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K:\Accounts\REPORTS\Monthend portfolio\2025-2026\Reupload- October 2025\"/>
    </mc:Choice>
  </mc:AlternateContent>
  <xr:revisionPtr revIDLastSave="0" documentId="13_ncr:1_{22880F6D-5783-4B4E-9FCB-D0E9E22EAEA3}" xr6:coauthVersionLast="47" xr6:coauthVersionMax="47" xr10:uidLastSave="{00000000-0000-0000-0000-000000000000}"/>
  <bookViews>
    <workbookView xWindow="-110" yWindow="-110" windowWidth="19420" windowHeight="11500" tabRatio="999" activeTab="18" xr2:uid="{00000000-000D-0000-FFFF-FFFF00000000}"/>
  </bookViews>
  <sheets>
    <sheet name="Aggressive Hybrid" sheetId="50" r:id="rId1"/>
    <sheet name="Flexi Cap" sheetId="49" r:id="rId2"/>
    <sheet name="Large Cap" sheetId="48" r:id="rId3"/>
    <sheet name="Large &amp; Mid Cap" sheetId="47" r:id="rId4"/>
    <sheet name="TAX" sheetId="46" r:id="rId5"/>
    <sheet name="SMALLCAP" sheetId="45" r:id="rId6"/>
    <sheet name="World Gold Mining FOF" sheetId="44" r:id="rId7"/>
    <sheet name="NRNEF" sheetId="43" r:id="rId8"/>
    <sheet name="Global Clean Energy FOF" sheetId="42" r:id="rId9"/>
    <sheet name="Focused" sheetId="41" r:id="rId10"/>
    <sheet name="World Mining FOF" sheetId="40" r:id="rId11"/>
    <sheet name="US Specific Equity FoF" sheetId="39" r:id="rId12"/>
    <sheet name="DAAF" sheetId="38" r:id="rId13"/>
    <sheet name="ESF" sheetId="37" r:id="rId14"/>
    <sheet name="EQUALNIFTY50" sheetId="36" r:id="rId15"/>
    <sheet name="ARBITRAGE" sheetId="35" r:id="rId16"/>
    <sheet name="HEALTHCARE" sheetId="34" r:id="rId17"/>
    <sheet name="NIFTY50INDEX" sheetId="33" r:id="rId18"/>
    <sheet name="NIFTYNEXT50INDEX" sheetId="32" r:id="rId19"/>
    <sheet name="QUANT" sheetId="31" r:id="rId20"/>
    <sheet name="Nifty 50 Equal ETF" sheetId="30" r:id="rId21"/>
    <sheet name="Nifty 50 ETF" sheetId="29" r:id="rId22"/>
    <sheet name="NIFTY MIDCAP 150 ETF" sheetId="28" r:id="rId23"/>
    <sheet name="NIFTY MIDCAP 150 Q50" sheetId="27" r:id="rId24"/>
    <sheet name="SILVER ETF" sheetId="26" r:id="rId25"/>
    <sheet name="Nifty Bank ETF" sheetId="25" r:id="rId26"/>
    <sheet name="GOLD ETF" sheetId="24" r:id="rId27"/>
    <sheet name="Nifty IT ETF" sheetId="23" r:id="rId28"/>
    <sheet name="BSE Sensex ETF" sheetId="22" r:id="rId29"/>
    <sheet name="Nifty PSU Bank ETF" sheetId="21" r:id="rId30"/>
    <sheet name="Nifty Private Bank ETF" sheetId="20" r:id="rId31"/>
    <sheet name="Multi Asset" sheetId="19" r:id="rId32"/>
    <sheet name="GOLD ETF FOF" sheetId="18" r:id="rId33"/>
    <sheet name="Banking and Financial Services" sheetId="17" r:id="rId34"/>
    <sheet name="Nifty Smallcap250 Quality 50" sheetId="16" r:id="rId35"/>
    <sheet name="Multicap Fund" sheetId="15" r:id="rId36"/>
    <sheet name="Healthcare ETF" sheetId="14" r:id="rId37"/>
    <sheet name="Nifty Bank Index" sheetId="13" r:id="rId38"/>
    <sheet name="Nifty Top 10 Equal" sheetId="12" r:id="rId39"/>
    <sheet name="Nifty Top 10 Equal ETF" sheetId="11" r:id="rId40"/>
    <sheet name="Business Cycle Fund" sheetId="10" r:id="rId41"/>
    <sheet name="Sensex Next 30 ETF" sheetId="9" r:id="rId42"/>
    <sheet name="Sensex Next 30 Index" sheetId="8" r:id="rId43"/>
    <sheet name="Nifty Pvt Bank Index" sheetId="7" r:id="rId44"/>
    <sheet name="Silver ETF FOF" sheetId="6" r:id="rId45"/>
    <sheet name="Nifty Healthcare Index" sheetId="5" r:id="rId46"/>
    <sheet name="Nifty IT Index" sheetId="4" r:id="rId47"/>
    <sheet name="Nifty500 Flexicap Qlty30" sheetId="3" r:id="rId48"/>
    <sheet name="Nifty500 Flexicap Qlty30 ETF" sheetId="2" r:id="rId49"/>
    <sheet name="TIGER" sheetId="51" r:id="rId50"/>
    <sheet name="MIDCAP" sheetId="52" r:id="rId51"/>
    <sheet name="VALUE" sheetId="53" r:id="rId52"/>
    <sheet name="Global Innovation" sheetId="54" r:id="rId5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8" i="31" l="1"/>
  <c r="F48" i="31"/>
  <c r="G54" i="31"/>
  <c r="F54" i="31"/>
</calcChain>
</file>

<file path=xl/sharedStrings.xml><?xml version="1.0" encoding="utf-8"?>
<sst xmlns="http://schemas.openxmlformats.org/spreadsheetml/2006/main" count="9582" uniqueCount="1647">
  <si>
    <t>DSP Nifty500 Flexicap Quality 30 ETF</t>
  </si>
  <si>
    <t>Portfolio as on October 31, 2025</t>
  </si>
  <si>
    <t>Sr. No.</t>
  </si>
  <si>
    <t>Name of Instrument</t>
  </si>
  <si>
    <t>ISIN</t>
  </si>
  <si>
    <t>Rating/Industry</t>
  </si>
  <si>
    <t>Quantity</t>
  </si>
  <si>
    <t>Market value (Rs. In lakhs)</t>
  </si>
  <si>
    <t>% to Net Assets</t>
  </si>
  <si>
    <t>Maturity Date</t>
  </si>
  <si>
    <t>Put/Call Option</t>
  </si>
  <si>
    <t>YTM (%)</t>
  </si>
  <si>
    <t>EQUITY &amp; EQUITY RELATED</t>
  </si>
  <si>
    <t>Listed / awaiting listing on the stock exchanges</t>
  </si>
  <si>
    <t>Karur Vysya Bank Limited</t>
  </si>
  <si>
    <t>INE036D01028</t>
  </si>
  <si>
    <t>Banks</t>
  </si>
  <si>
    <t>Persistent Systems Limited</t>
  </si>
  <si>
    <t>INE262H01021</t>
  </si>
  <si>
    <t>IT - Software</t>
  </si>
  <si>
    <t>Angel One Limited</t>
  </si>
  <si>
    <t>INE732I01013</t>
  </si>
  <si>
    <t>Capital Markets</t>
  </si>
  <si>
    <t>Coforge Limited</t>
  </si>
  <si>
    <t>INE591G01025</t>
  </si>
  <si>
    <t>Cummins India Limited</t>
  </si>
  <si>
    <t>INE298A01020</t>
  </si>
  <si>
    <t>Industrial Products</t>
  </si>
  <si>
    <t>Nestle India Limited</t>
  </si>
  <si>
    <t>INE239A01024</t>
  </si>
  <si>
    <t>Food Products</t>
  </si>
  <si>
    <t>HCL Technologies Limited</t>
  </si>
  <si>
    <t>INE860A01027</t>
  </si>
  <si>
    <t>Central Depository Services (India) Limited</t>
  </si>
  <si>
    <t>INE736A01011</t>
  </si>
  <si>
    <t>APL Apollo Tubes Limited</t>
  </si>
  <si>
    <t>INE702C01027</t>
  </si>
  <si>
    <t>ITC Limited</t>
  </si>
  <si>
    <t>INE154A01025</t>
  </si>
  <si>
    <t>Diversified FMCG</t>
  </si>
  <si>
    <t>Asian Paints Limited</t>
  </si>
  <si>
    <t>INE021A01026</t>
  </si>
  <si>
    <t>Consumer Durables</t>
  </si>
  <si>
    <t>HDFC Bank Limited</t>
  </si>
  <si>
    <t>INE040A01034</t>
  </si>
  <si>
    <t>Tata Consultancy Services Limited</t>
  </si>
  <si>
    <t>INE467B01029</t>
  </si>
  <si>
    <t>Amara Raja Energy &amp; Mobility Limited</t>
  </si>
  <si>
    <t>INE885A01032</t>
  </si>
  <si>
    <t>Auto Components</t>
  </si>
  <si>
    <t>Marico Limited</t>
  </si>
  <si>
    <t>INE196A01026</t>
  </si>
  <si>
    <t>Agricultural Food &amp; other Products</t>
  </si>
  <si>
    <t>Computer Age Management Services Limited</t>
  </si>
  <si>
    <t>INE596I01012</t>
  </si>
  <si>
    <t>JB Chemicals &amp; Pharmaceuticals Limited</t>
  </si>
  <si>
    <t>INE572A01036</t>
  </si>
  <si>
    <t>Pharmaceuticals &amp; Biotechnology</t>
  </si>
  <si>
    <t>Sonata Software Limited</t>
  </si>
  <si>
    <t>INE269A01021</t>
  </si>
  <si>
    <t>Infosys Limited</t>
  </si>
  <si>
    <t>INE009A01021</t>
  </si>
  <si>
    <t>Tata Elxsi Limited</t>
  </si>
  <si>
    <t>INE670A01012</t>
  </si>
  <si>
    <t>Indian Energy Exchange Limited</t>
  </si>
  <si>
    <t>INE022Q01020</t>
  </si>
  <si>
    <t>Maruti Suzuki India Limited</t>
  </si>
  <si>
    <t>INE585B01010</t>
  </si>
  <si>
    <t>Automobiles</t>
  </si>
  <si>
    <t>Cyient Limited</t>
  </si>
  <si>
    <t>INE136B01020</t>
  </si>
  <si>
    <t>IT - Services</t>
  </si>
  <si>
    <t>Tech Mahindra Limited</t>
  </si>
  <si>
    <t>INE669C01036</t>
  </si>
  <si>
    <t>Colgate Palmolive (India) Limited</t>
  </si>
  <si>
    <t>INE259A01022</t>
  </si>
  <si>
    <t>Personal Products</t>
  </si>
  <si>
    <t>Gujarat State Petronet Limited</t>
  </si>
  <si>
    <t>INE246F01010</t>
  </si>
  <si>
    <t>Gas</t>
  </si>
  <si>
    <t>Hindustan Unilever Limited</t>
  </si>
  <si>
    <t>INE030A01027</t>
  </si>
  <si>
    <t>Tube Investments of India Limited</t>
  </si>
  <si>
    <t>INE974X01010</t>
  </si>
  <si>
    <t>HDFC Asset Management Company Limited</t>
  </si>
  <si>
    <t>INE127D01025</t>
  </si>
  <si>
    <t>Dixon Technologies (India) Limited</t>
  </si>
  <si>
    <t>INE935N01020</t>
  </si>
  <si>
    <t>Total</t>
  </si>
  <si>
    <t>MONEY MARKET INSTRUMENTS</t>
  </si>
  <si>
    <t>TREPS / Reverse Repo Investments</t>
  </si>
  <si>
    <t>Cash &amp; Cash Equivalent</t>
  </si>
  <si>
    <t>Net Receivables/Payables</t>
  </si>
  <si>
    <t>GRAND TOTAL</t>
  </si>
  <si>
    <t>Sector/Rating</t>
  </si>
  <si>
    <t>Percent</t>
  </si>
  <si>
    <t>Cash &amp; Equivalent</t>
  </si>
  <si>
    <t>Notes:</t>
  </si>
  <si>
    <t>Market value includes accrued interest</t>
  </si>
  <si>
    <t>Net Assets does not include unit activity for the last day of the month</t>
  </si>
  <si>
    <t>Scheme Riskometer</t>
  </si>
  <si>
    <t>Image not available</t>
  </si>
  <si>
    <t>Benchmark Riskometer: Nifty500 Flexicap Quality 30 TRI</t>
  </si>
  <si>
    <t>DSP Nifty500 Flexicap Quality 30 Index Fund</t>
  </si>
  <si>
    <t>Subject to SEBI (MF) Regulations and the applicable guidelines issued by SEBI, Scheme has entered into securities lending in accordance with the framework specified in this regard.</t>
  </si>
  <si>
    <t>DSP Nifty IT Index Fund</t>
  </si>
  <si>
    <t>Wipro Limited</t>
  </si>
  <si>
    <t>INE075A01022</t>
  </si>
  <si>
    <t>LTIMindtree Limited</t>
  </si>
  <si>
    <t>INE214T01019</t>
  </si>
  <si>
    <t>MphasiS Limited</t>
  </si>
  <si>
    <t>INE356A01018</t>
  </si>
  <si>
    <t>Oracle Financial Services Software Limited</t>
  </si>
  <si>
    <t>INE881D01027</t>
  </si>
  <si>
    <t>Benchmark Riskometer: Nifty IT TRI</t>
  </si>
  <si>
    <t>DSP Nifty Healthcare Index Fund</t>
  </si>
  <si>
    <t>Sun Pharmaceutical Industries Limited</t>
  </si>
  <si>
    <t>INE044A01036</t>
  </si>
  <si>
    <t>Divi's Laboratories Limited</t>
  </si>
  <si>
    <t>INE361B01024</t>
  </si>
  <si>
    <t>Max Healthcare Institute Limited</t>
  </si>
  <si>
    <t>INE027H01010</t>
  </si>
  <si>
    <t>Healthcare Services</t>
  </si>
  <si>
    <t>Cipla Limited</t>
  </si>
  <si>
    <t>INE059A01026</t>
  </si>
  <si>
    <t>Apollo Hospitals Enterprise Limited</t>
  </si>
  <si>
    <t>INE437A01024</t>
  </si>
  <si>
    <t>Dr. Reddy's Laboratories Limited</t>
  </si>
  <si>
    <t>INE089A01031</t>
  </si>
  <si>
    <t>Fortis Healthcare Limited</t>
  </si>
  <si>
    <t>INE061F01013</t>
  </si>
  <si>
    <t>Lupin Limited</t>
  </si>
  <si>
    <t>INE326A01037</t>
  </si>
  <si>
    <t>Torrent Pharmaceuticals Limited</t>
  </si>
  <si>
    <t>INE685A01028</t>
  </si>
  <si>
    <t>Laurus Labs Limited</t>
  </si>
  <si>
    <t>INE947Q01028</t>
  </si>
  <si>
    <t>Aurobindo Pharma Limited</t>
  </si>
  <si>
    <t>INE406A01037</t>
  </si>
  <si>
    <t>Alkem Laboratories Limited</t>
  </si>
  <si>
    <t>INE540L01014</t>
  </si>
  <si>
    <t>Glenmark Pharmaceuticals Limited</t>
  </si>
  <si>
    <t>INE935A01035</t>
  </si>
  <si>
    <t>Mankind Pharma Limited</t>
  </si>
  <si>
    <t>INE634S01028</t>
  </si>
  <si>
    <t>Zydus Lifesciences Limited</t>
  </si>
  <si>
    <t>INE010B01027</t>
  </si>
  <si>
    <t>Biocon Limited</t>
  </si>
  <si>
    <t>INE376G01013</t>
  </si>
  <si>
    <t>IPCA Laboratories Limited</t>
  </si>
  <si>
    <t>INE571A01038</t>
  </si>
  <si>
    <t>Abbott India Limited</t>
  </si>
  <si>
    <t>INE358A01014</t>
  </si>
  <si>
    <t>Piramal Pharma Limited</t>
  </si>
  <si>
    <t>INE0DK501011</t>
  </si>
  <si>
    <t>Syngene International Limited</t>
  </si>
  <si>
    <t>INE398R01022</t>
  </si>
  <si>
    <t>Benchmark Riskometer: Nifty Healthcare TRI</t>
  </si>
  <si>
    <t>DSP Silver ETF Fund of Fund</t>
  </si>
  <si>
    <t>Mutual Funds</t>
  </si>
  <si>
    <t>DSP SILVER ETF</t>
  </si>
  <si>
    <t>INF740KA1RE3</t>
  </si>
  <si>
    <t>Benchmark Riskometer: Domestic Price of Physical Silver (based on London
Bullion Market association (LBMA) Silver daily spot fixing
price.)</t>
  </si>
  <si>
    <t>DSP Nifty Private Bank Index Fund</t>
  </si>
  <si>
    <t>Axis Bank Limited</t>
  </si>
  <si>
    <t>INE238A01034</t>
  </si>
  <si>
    <t>ICICI Bank Limited</t>
  </si>
  <si>
    <t>INE090A01021</t>
  </si>
  <si>
    <t>Kotak Mahindra Bank Limited</t>
  </si>
  <si>
    <t>INE237A01028</t>
  </si>
  <si>
    <t>The Federal Bank Limited</t>
  </si>
  <si>
    <t>INE171A01029</t>
  </si>
  <si>
    <t>IDFC First Bank Limited</t>
  </si>
  <si>
    <t>INE092T01019</t>
  </si>
  <si>
    <t>IndusInd Bank Limited</t>
  </si>
  <si>
    <t>INE095A01012</t>
  </si>
  <si>
    <t>Yes Bank Limited</t>
  </si>
  <si>
    <t>INE528G01035</t>
  </si>
  <si>
    <t>RBL Bank Limited</t>
  </si>
  <si>
    <t>INE976G01028</t>
  </si>
  <si>
    <t>Bandhan Bank Limited</t>
  </si>
  <si>
    <t>INE545U01014</t>
  </si>
  <si>
    <t>Benchmark Riskometer: Nifty Private Bank TRI</t>
  </si>
  <si>
    <t>DSP BSE Sensex Next 30 Index Fund</t>
  </si>
  <si>
    <t>Hindalco Industries Limited</t>
  </si>
  <si>
    <t>INE038A01020</t>
  </si>
  <si>
    <t>Non - Ferrous Metals</t>
  </si>
  <si>
    <t>Interglobe Aviation Limited</t>
  </si>
  <si>
    <t>INE646L01027</t>
  </si>
  <si>
    <t>Transport Services</t>
  </si>
  <si>
    <t>JSW Steel Limited</t>
  </si>
  <si>
    <t>INE019A01038</t>
  </si>
  <si>
    <t>Ferrous Metals</t>
  </si>
  <si>
    <t>Grasim Industries Limited</t>
  </si>
  <si>
    <t>INE047A01021</t>
  </si>
  <si>
    <t>Cement &amp; Cement Products</t>
  </si>
  <si>
    <t>Shriram Finance Limited</t>
  </si>
  <si>
    <t>INE721A01047</t>
  </si>
  <si>
    <t>Finance</t>
  </si>
  <si>
    <t>Oil &amp; Natural Gas Corporation Limited</t>
  </si>
  <si>
    <t>INE213A01029</t>
  </si>
  <si>
    <t>Oil</t>
  </si>
  <si>
    <t>Jio Financial Services Limited</t>
  </si>
  <si>
    <t>INE758E01017</t>
  </si>
  <si>
    <t>Bajaj Auto Limited</t>
  </si>
  <si>
    <t>INE917I01010</t>
  </si>
  <si>
    <t>Eicher Motors Limited</t>
  </si>
  <si>
    <t>INE066A01021</t>
  </si>
  <si>
    <t>Coal India Limited</t>
  </si>
  <si>
    <t>INE522F01014</t>
  </si>
  <si>
    <t>Consumable Fuels</t>
  </si>
  <si>
    <t>SBI Life Insurance Company Limited</t>
  </si>
  <si>
    <t>INE123W01016</t>
  </si>
  <si>
    <t>Insurance</t>
  </si>
  <si>
    <t>Hindustan Aeronautics Limited</t>
  </si>
  <si>
    <t>INE066F01020</t>
  </si>
  <si>
    <t>Aerospace &amp; Defense</t>
  </si>
  <si>
    <t>Vedanta Limited</t>
  </si>
  <si>
    <t>INE205A01025</t>
  </si>
  <si>
    <t>Diversified Metals</t>
  </si>
  <si>
    <t>HDFC Life Insurance Company Limited</t>
  </si>
  <si>
    <t>INE795G01014</t>
  </si>
  <si>
    <t>TATA CONSUMER PRODUCTS LIMITED</t>
  </si>
  <si>
    <t>INE192A01025</t>
  </si>
  <si>
    <t>Britannia Industries Limited</t>
  </si>
  <si>
    <t>INE216A01030</t>
  </si>
  <si>
    <t>Tata Power Company Limited</t>
  </si>
  <si>
    <t>INE245A01021</t>
  </si>
  <si>
    <t>Power</t>
  </si>
  <si>
    <t>Adani Enterprises Limited</t>
  </si>
  <si>
    <t>INE423A01024</t>
  </si>
  <si>
    <t>Metals &amp; Minerals Trading</t>
  </si>
  <si>
    <t>The Indian Hotels Company Limited</t>
  </si>
  <si>
    <t>INE053A01029</t>
  </si>
  <si>
    <t>Leisure Services</t>
  </si>
  <si>
    <t>Varun Beverages Limited</t>
  </si>
  <si>
    <t>INE200M01039</t>
  </si>
  <si>
    <t>Beverages</t>
  </si>
  <si>
    <t>Power Finance Corporation Limited</t>
  </si>
  <si>
    <t>INE134E01011</t>
  </si>
  <si>
    <t>REC Limited</t>
  </si>
  <si>
    <t>INE020B01018</t>
  </si>
  <si>
    <t>Benchmark Riskometer: BSE SENSEX Next 30 TRI</t>
  </si>
  <si>
    <t>DSP BSE Sensex Next 30 ETF</t>
  </si>
  <si>
    <t>DSP Business Cycle Fund</t>
  </si>
  <si>
    <t>State Bank of India</t>
  </si>
  <si>
    <t>INE062A01020</t>
  </si>
  <si>
    <t>Multi Commodity Exchange of India Limited</t>
  </si>
  <si>
    <t>INE745G01035</t>
  </si>
  <si>
    <t>Mahindra &amp; Mahindra Limited</t>
  </si>
  <si>
    <t>INE101A01026</t>
  </si>
  <si>
    <t>Bharti Airtel Limited</t>
  </si>
  <si>
    <t>INE397D01024</t>
  </si>
  <si>
    <t>Telecom - Services</t>
  </si>
  <si>
    <t>Amber Enterprises India Limited</t>
  </si>
  <si>
    <t>INE371P01015</t>
  </si>
  <si>
    <t>NTPC Limited</t>
  </si>
  <si>
    <t>INE733E01010</t>
  </si>
  <si>
    <t>TVS Motor Company Limited</t>
  </si>
  <si>
    <t>INE494B01023</t>
  </si>
  <si>
    <t>KEI Industries Limited</t>
  </si>
  <si>
    <t>INE878B01027</t>
  </si>
  <si>
    <t>Voltas Limited</t>
  </si>
  <si>
    <t>INE226A01021</t>
  </si>
  <si>
    <t>Oberoi Realty Limited</t>
  </si>
  <si>
    <t>INE093I01010</t>
  </si>
  <si>
    <t>Realty</t>
  </si>
  <si>
    <t>Max Financial Services Limited</t>
  </si>
  <si>
    <t>INE180A01020</t>
  </si>
  <si>
    <t>Gland Pharma Limited</t>
  </si>
  <si>
    <t>INE068V01023</t>
  </si>
  <si>
    <t>Kalpataru Projects International Limited</t>
  </si>
  <si>
    <t>INE220B01022</t>
  </si>
  <si>
    <t>Construction</t>
  </si>
  <si>
    <t>R R Kabel Limited</t>
  </si>
  <si>
    <t>INE777K01022</t>
  </si>
  <si>
    <t>Nippon Life India Asset Management Limited</t>
  </si>
  <si>
    <t>INE298J01013</t>
  </si>
  <si>
    <t>United Breweries Limited</t>
  </si>
  <si>
    <t>INE686F01025</t>
  </si>
  <si>
    <t>Schaeffler India Limited</t>
  </si>
  <si>
    <t>INE513A01022</t>
  </si>
  <si>
    <t>Navin Fluorine International Limited</t>
  </si>
  <si>
    <t>INE048G01026</t>
  </si>
  <si>
    <t>Chemicals &amp; Petrochemicals</t>
  </si>
  <si>
    <t>Tata Capital Limited</t>
  </si>
  <si>
    <t>INE976I01016</t>
  </si>
  <si>
    <t>JSW Infrastructure Limited</t>
  </si>
  <si>
    <t>INE880J01026</t>
  </si>
  <si>
    <t>Transport Infrastructure</t>
  </si>
  <si>
    <t>Sudarshan Chemical Industries Limited</t>
  </si>
  <si>
    <t>INE659A01023</t>
  </si>
  <si>
    <t>Siemens Energy India Limited</t>
  </si>
  <si>
    <t>INE1NPP01017</t>
  </si>
  <si>
    <t>Electrical Equipment</t>
  </si>
  <si>
    <t>Siemens Limited</t>
  </si>
  <si>
    <t>INE003A01024</t>
  </si>
  <si>
    <t>Apollo Tyres Limited</t>
  </si>
  <si>
    <t>INE438A01022</t>
  </si>
  <si>
    <t>Carborundum Universal Limited</t>
  </si>
  <si>
    <t>INE120A01034</t>
  </si>
  <si>
    <t>Crompton Greaves Consumer Electricals Limited</t>
  </si>
  <si>
    <t>INE299U01018</t>
  </si>
  <si>
    <t>Triveni Engineering &amp; Industries Limited</t>
  </si>
  <si>
    <t>INE256C01024</t>
  </si>
  <si>
    <t>INOX India Limited</t>
  </si>
  <si>
    <t>INE616N01034</t>
  </si>
  <si>
    <t>Kovai Medical Center and Hospital Limited</t>
  </si>
  <si>
    <t>INE177F01017</t>
  </si>
  <si>
    <t>CG Power and Industrial Solutions Limited</t>
  </si>
  <si>
    <t>INE067A01029</t>
  </si>
  <si>
    <t>Sheela Foam Limited</t>
  </si>
  <si>
    <t>INE916U01025</t>
  </si>
  <si>
    <t>H.G. Infra Engineering Limited</t>
  </si>
  <si>
    <t>INE926X01010</t>
  </si>
  <si>
    <t>Ahluwalia Contracts (India) Limited</t>
  </si>
  <si>
    <t>INE758C01029</t>
  </si>
  <si>
    <t>Sona BLW Precision Forgings Limited</t>
  </si>
  <si>
    <t>INE073K01018</t>
  </si>
  <si>
    <t>Shivalik Bimetal Controls Limited</t>
  </si>
  <si>
    <t>INE386D01027</t>
  </si>
  <si>
    <t>TVS Motor Company Limited^</t>
  </si>
  <si>
    <t>INE494B04019</t>
  </si>
  <si>
    <t>^ Pending Listing</t>
  </si>
  <si>
    <t>Benchmark Riskometer: Nifty 500 TRI</t>
  </si>
  <si>
    <t>DSP Nifty Top 10 Equal Weight ETF</t>
  </si>
  <si>
    <t>Larsen &amp; Toubro Limited</t>
  </si>
  <si>
    <t>INE018A01030</t>
  </si>
  <si>
    <t>Reliance Industries Limited</t>
  </si>
  <si>
    <t>INE002A01018</t>
  </si>
  <si>
    <t>Petroleum Products</t>
  </si>
  <si>
    <t>Benchmark Riskometer: Nifty Top 10 Equal Weight TRI</t>
  </si>
  <si>
    <t>DSP Nifty Top 10 Equal Weight Index Fund</t>
  </si>
  <si>
    <t>DSP Nifty Bank Index Fund</t>
  </si>
  <si>
    <t>Bank of Baroda</t>
  </si>
  <si>
    <t>INE028A01039</t>
  </si>
  <si>
    <t>AU Small Finance Bank Limited</t>
  </si>
  <si>
    <t>INE949L01017</t>
  </si>
  <si>
    <t>Canara Bank</t>
  </si>
  <si>
    <t>INE476A01022</t>
  </si>
  <si>
    <t>Punjab National Bank</t>
  </si>
  <si>
    <t>INE160A01022</t>
  </si>
  <si>
    <t>Benchmark Riskometer: Nifty Bank TRI</t>
  </si>
  <si>
    <t>DSP Nifty Healthcare ETF</t>
  </si>
  <si>
    <t>DSP Multicap Fund</t>
  </si>
  <si>
    <t>Hero MotoCorp Limited</t>
  </si>
  <si>
    <t>INE158A01026</t>
  </si>
  <si>
    <t>ICICI Prudential Life Insurance Company Limited</t>
  </si>
  <si>
    <t>INE726G01019</t>
  </si>
  <si>
    <t>Archean Chemical Industries Limited</t>
  </si>
  <si>
    <t>INE128X01021</t>
  </si>
  <si>
    <t>Welspun Corp Limited</t>
  </si>
  <si>
    <t>INE191B01025</t>
  </si>
  <si>
    <t>UTI Asset Management Company Limited</t>
  </si>
  <si>
    <t>INE094J01016</t>
  </si>
  <si>
    <t>Cohance Lifesciences Limited</t>
  </si>
  <si>
    <t>INE03QK01018</t>
  </si>
  <si>
    <t>Bayer Cropscience Limited</t>
  </si>
  <si>
    <t>INE462A01022</t>
  </si>
  <si>
    <t>Fertilizers &amp; Agrochemicals</t>
  </si>
  <si>
    <t>Bajaj Finserv Limited</t>
  </si>
  <si>
    <t>INE918I01026</t>
  </si>
  <si>
    <t>ICICI Lombard General Insurance Company Limited</t>
  </si>
  <si>
    <t>INE765G01017</t>
  </si>
  <si>
    <t>Bharat Petroleum Corporation Limited</t>
  </si>
  <si>
    <t>INE029A01011</t>
  </si>
  <si>
    <t>Prince Pipes And Fittings Limited</t>
  </si>
  <si>
    <t>INE689W01016</t>
  </si>
  <si>
    <t>Kirloskar Oil Engines Limited</t>
  </si>
  <si>
    <t>INE146L01010</t>
  </si>
  <si>
    <t>Hexaware Technologies Limited</t>
  </si>
  <si>
    <t>INE093A01041</t>
  </si>
  <si>
    <t>PG Electroplast Limited</t>
  </si>
  <si>
    <t>INE457L01029</t>
  </si>
  <si>
    <t>Century Plyboards (India) Limited</t>
  </si>
  <si>
    <t>INE348B01021</t>
  </si>
  <si>
    <t>Polycab India Limited</t>
  </si>
  <si>
    <t>INE455K01017</t>
  </si>
  <si>
    <t>Jubilant Ingrevia Limited</t>
  </si>
  <si>
    <t>INE0BY001018</t>
  </si>
  <si>
    <t>Dodla Dairy Limited</t>
  </si>
  <si>
    <t>INE021O01019</t>
  </si>
  <si>
    <t>Sai Life Sciences Limited</t>
  </si>
  <si>
    <t>INE570L01029</t>
  </si>
  <si>
    <t>Gopal Snacks Limited</t>
  </si>
  <si>
    <t>INE0L9R01028</t>
  </si>
  <si>
    <t>IFB Industries Limited</t>
  </si>
  <si>
    <t>INE559A01017</t>
  </si>
  <si>
    <t>Aditya Infotech Limited</t>
  </si>
  <si>
    <t>INE819V01029</t>
  </si>
  <si>
    <t>Industrial Manufacturing</t>
  </si>
  <si>
    <t>IIFL Finance Limited</t>
  </si>
  <si>
    <t>INE530B01024</t>
  </si>
  <si>
    <t>Rategain Travel Technologies Limited</t>
  </si>
  <si>
    <t>INE0CLI01024</t>
  </si>
  <si>
    <t>IFGL Refractories Limited</t>
  </si>
  <si>
    <t>INE133Y01011</t>
  </si>
  <si>
    <t>Emami Limited</t>
  </si>
  <si>
    <t>INE548C01032</t>
  </si>
  <si>
    <t>Seshaasai Technologies Limited</t>
  </si>
  <si>
    <t>INE04VU01023</t>
  </si>
  <si>
    <t>Financial Technology (Fintech)</t>
  </si>
  <si>
    <t>JNK India Limited</t>
  </si>
  <si>
    <t>INE0OAF01028</t>
  </si>
  <si>
    <t>Avenue Supermarts Limited</t>
  </si>
  <si>
    <t>INE192R01011</t>
  </si>
  <si>
    <t>Retailing</t>
  </si>
  <si>
    <t>R Systems International Limited</t>
  </si>
  <si>
    <t>INE411H01032</t>
  </si>
  <si>
    <t>Emcure Pharmaceuticals Limited</t>
  </si>
  <si>
    <t>INE168P01015</t>
  </si>
  <si>
    <t>Vardhman Textiles Limited</t>
  </si>
  <si>
    <t>INE825A01020</t>
  </si>
  <si>
    <t>Textiles &amp; Apparels</t>
  </si>
  <si>
    <t>Indigo Paints Limited</t>
  </si>
  <si>
    <t>INE09VQ01012</t>
  </si>
  <si>
    <t>Indoco Remedies Limited</t>
  </si>
  <si>
    <t>INE873D01024</t>
  </si>
  <si>
    <t>Alembic Pharmaceuticals Limited</t>
  </si>
  <si>
    <t>INE901L01018</t>
  </si>
  <si>
    <t>Westlife Foodworld Limited</t>
  </si>
  <si>
    <t>INE274F01020</t>
  </si>
  <si>
    <t>GAIL (India) Limited</t>
  </si>
  <si>
    <t>INE129A01019</t>
  </si>
  <si>
    <t>Cyient DLM Limited</t>
  </si>
  <si>
    <t>INE055S01018</t>
  </si>
  <si>
    <t>Stylam Industries Limited</t>
  </si>
  <si>
    <t>INE239C01020</t>
  </si>
  <si>
    <t>Escorts Kubota Limited</t>
  </si>
  <si>
    <t>INE042A01014</t>
  </si>
  <si>
    <t>Agricultural, Commercial &amp; Construction Vehicles</t>
  </si>
  <si>
    <t>Kirloskar Ferrous Industries Ltd</t>
  </si>
  <si>
    <t>INE884B01025</t>
  </si>
  <si>
    <t>Benchmark Riskometer: Nifty 500 Multicap 50:25:25 TRI</t>
  </si>
  <si>
    <t>DSP Nifty Smallcap250 Quality 50 Index Fund</t>
  </si>
  <si>
    <t>Anand Rathi Wealth Limited</t>
  </si>
  <si>
    <t>INE463V01026</t>
  </si>
  <si>
    <t>Castrol India Limited</t>
  </si>
  <si>
    <t>INE172A01027</t>
  </si>
  <si>
    <t>Gillette India Limited</t>
  </si>
  <si>
    <t>INE322A01010</t>
  </si>
  <si>
    <t>eClerx Services Limited</t>
  </si>
  <si>
    <t>INE738I01010</t>
  </si>
  <si>
    <t>Commercial Services &amp; Supplies</t>
  </si>
  <si>
    <t>Dr. Lal Path Labs Ltd.</t>
  </si>
  <si>
    <t>INE600L01024</t>
  </si>
  <si>
    <t>Manappuram Finance Limited</t>
  </si>
  <si>
    <t>INE522D01027</t>
  </si>
  <si>
    <t>Kajaria Ceramics Limited</t>
  </si>
  <si>
    <t>INE217B01036</t>
  </si>
  <si>
    <t>Mahanagar Gas Limited</t>
  </si>
  <si>
    <t>INE002S01010</t>
  </si>
  <si>
    <t>Zensar Technologies Limited</t>
  </si>
  <si>
    <t>INE520A01027</t>
  </si>
  <si>
    <t>Affle 3i Limited</t>
  </si>
  <si>
    <t>INE00WC01027</t>
  </si>
  <si>
    <t>Triveni Turbine Limited</t>
  </si>
  <si>
    <t>INE152M01016</t>
  </si>
  <si>
    <t>Can Fin Homes Limited</t>
  </si>
  <si>
    <t>INE477A01020</t>
  </si>
  <si>
    <t>Timken India Limited</t>
  </si>
  <si>
    <t>INE325A01013</t>
  </si>
  <si>
    <t>AstraZeneca Pharma India Limited</t>
  </si>
  <si>
    <t>INE203A01020</t>
  </si>
  <si>
    <t>Poly Medicure Limited</t>
  </si>
  <si>
    <t>INE205C01021</t>
  </si>
  <si>
    <t>Healthcare Equipment &amp; Supplies</t>
  </si>
  <si>
    <t>Action Construction Equipment Limited</t>
  </si>
  <si>
    <t>INE731H01025</t>
  </si>
  <si>
    <t>CREDITACCESS GRAMEEN LIMITED</t>
  </si>
  <si>
    <t>INE741K01010</t>
  </si>
  <si>
    <t>Indiamart Intermesh Limited</t>
  </si>
  <si>
    <t>INE933S01016</t>
  </si>
  <si>
    <t>Pfizer Limited</t>
  </si>
  <si>
    <t>INE182A01018</t>
  </si>
  <si>
    <t>Sumitomo Chemical India Limited</t>
  </si>
  <si>
    <t>INE258G01013</t>
  </si>
  <si>
    <t>Caplin Point Laboratories Limited</t>
  </si>
  <si>
    <t>INE475E01026</t>
  </si>
  <si>
    <t>BIRLASOFT LIMITED</t>
  </si>
  <si>
    <t>INE836A01035</t>
  </si>
  <si>
    <t>Godawari Power and Ispat Limited</t>
  </si>
  <si>
    <t>INE177H01039</t>
  </si>
  <si>
    <t>Engineers India Limited</t>
  </si>
  <si>
    <t>INE510A01028</t>
  </si>
  <si>
    <t>Kirloskar Brothers Limited</t>
  </si>
  <si>
    <t>INE732A01036</t>
  </si>
  <si>
    <t>BLS International Services Limited</t>
  </si>
  <si>
    <t>INE153T01027</t>
  </si>
  <si>
    <t>Jyothy Labs Limited</t>
  </si>
  <si>
    <t>INE668F01031</t>
  </si>
  <si>
    <t>Household Products</t>
  </si>
  <si>
    <t>LT Foods Limited</t>
  </si>
  <si>
    <t>INE818H01020</t>
  </si>
  <si>
    <t>Gujarat Pipavav Port Limited</t>
  </si>
  <si>
    <t>INE517F01014</t>
  </si>
  <si>
    <t>Finolex Cables Limited</t>
  </si>
  <si>
    <t>INE235A01022</t>
  </si>
  <si>
    <t>Metropolis Healthcare Limited</t>
  </si>
  <si>
    <t>INE112L01020</t>
  </si>
  <si>
    <t>Happiest Minds Technologies Limited</t>
  </si>
  <si>
    <t>INE419U01012</t>
  </si>
  <si>
    <t>RITES Limited</t>
  </si>
  <si>
    <t>INE320J01015</t>
  </si>
  <si>
    <t>Praj Industries Limited</t>
  </si>
  <si>
    <t>INE074A01025</t>
  </si>
  <si>
    <t>Railtel Corporation Of India Limited</t>
  </si>
  <si>
    <t>INE0DD101019</t>
  </si>
  <si>
    <t>KNR Constructions Limited</t>
  </si>
  <si>
    <t>INE634I01029</t>
  </si>
  <si>
    <t>Maharashtra Seamless Limited</t>
  </si>
  <si>
    <t>INE271B01025</t>
  </si>
  <si>
    <t>Mastek Limited</t>
  </si>
  <si>
    <t>INE759A01021</t>
  </si>
  <si>
    <t>Benchmark Riskometer: Nifty Smallcap250 Quality 50 TRI</t>
  </si>
  <si>
    <t>DSP Banking &amp; Financial Services Fund</t>
  </si>
  <si>
    <t>Bajaj Finance Limited</t>
  </si>
  <si>
    <t>INE296A01032</t>
  </si>
  <si>
    <t>Cholamandalam Investment and Finance Company Limited</t>
  </si>
  <si>
    <t>INE121A01024</t>
  </si>
  <si>
    <t>L&amp;T Finance Limited</t>
  </si>
  <si>
    <t>INE498L01015</t>
  </si>
  <si>
    <t>Canara Robeco Asset Management Company Limited</t>
  </si>
  <si>
    <t>INE218I01013</t>
  </si>
  <si>
    <t>PNB Housing Finance Limited</t>
  </si>
  <si>
    <t>INE572E01012</t>
  </si>
  <si>
    <t>CSB Bank Limited</t>
  </si>
  <si>
    <t>INE679A01013</t>
  </si>
  <si>
    <t>Canara HSBC Life Insurance Company Limited</t>
  </si>
  <si>
    <t>INE01TY01017</t>
  </si>
  <si>
    <t>Aditya Birla Capital Limited</t>
  </si>
  <si>
    <t>INE674K01013</t>
  </si>
  <si>
    <t>Life Insurance Corporation of India</t>
  </si>
  <si>
    <t>INE0J1Y01017</t>
  </si>
  <si>
    <t>Ujjivan Small Finance Bank Limited</t>
  </si>
  <si>
    <t>INE551W01018</t>
  </si>
  <si>
    <t>PRUDENT CORPORATE ADVISORY SERVICES Limited</t>
  </si>
  <si>
    <t>INE00F201020</t>
  </si>
  <si>
    <t>HDB Financial Services Limited</t>
  </si>
  <si>
    <t>INE756I01012</t>
  </si>
  <si>
    <t>Niva Bupa Health Insurance Company Limited</t>
  </si>
  <si>
    <t>INE995S01015</t>
  </si>
  <si>
    <t>Zaggle Prepaid Ocean Services Limited</t>
  </si>
  <si>
    <t>INE07K301024</t>
  </si>
  <si>
    <t>Mahindra &amp; Mahindra Financial Services Limited</t>
  </si>
  <si>
    <t>INE774D01024</t>
  </si>
  <si>
    <t>PB Fintech Limited</t>
  </si>
  <si>
    <t>INE417T01026</t>
  </si>
  <si>
    <t>Benchmark Riskometer: Nifty Financial Services TRI</t>
  </si>
  <si>
    <t>DSP Gold ETF Fund of Fund</t>
  </si>
  <si>
    <t>DSP Gold ETF</t>
  </si>
  <si>
    <t>INF740KA1SW3</t>
  </si>
  <si>
    <t>Benchmark Riskometer: Domestic Price of Physical Gold (based on London Bullion Market Association (LBMA) gold daily spot fixing price)</t>
  </si>
  <si>
    <t>DSP Multi Asset Allocation Fund</t>
  </si>
  <si>
    <t>Indus Towers Limited</t>
  </si>
  <si>
    <t>INE121J01017</t>
  </si>
  <si>
    <t>Power Grid Corporation of India Limited</t>
  </si>
  <si>
    <t>INE752E01010</t>
  </si>
  <si>
    <t>Hindustan Petroleum Corporation Limited</t>
  </si>
  <si>
    <t>INE094A01015</t>
  </si>
  <si>
    <t>Samvardhana Motherson International Limited</t>
  </si>
  <si>
    <t>INE775A01035</t>
  </si>
  <si>
    <t>Hindustan Zinc Limited</t>
  </si>
  <si>
    <t>INE267A01025</t>
  </si>
  <si>
    <t>Oil India Limited</t>
  </si>
  <si>
    <t>INE274J01014</t>
  </si>
  <si>
    <t>Craftsman Automation Limited</t>
  </si>
  <si>
    <t>INE00LO01017</t>
  </si>
  <si>
    <t>NMDC Limited</t>
  </si>
  <si>
    <t>INE584A01023</t>
  </si>
  <si>
    <t>Minerals &amp; Mining</t>
  </si>
  <si>
    <t>Tata Steel Limited</t>
  </si>
  <si>
    <t>INE081A01020</t>
  </si>
  <si>
    <t>Jindal Steel Limited</t>
  </si>
  <si>
    <t>INE749A01030</t>
  </si>
  <si>
    <t>Godrej Consumer Products Limited</t>
  </si>
  <si>
    <t>INE102D01028</t>
  </si>
  <si>
    <t>CIE Automotive India Limited</t>
  </si>
  <si>
    <t>INE536H01010</t>
  </si>
  <si>
    <t>Tata Motors Passenger Vehicles Limited</t>
  </si>
  <si>
    <t>INE155A01022</t>
  </si>
  <si>
    <t>Sapphire Foods India Limited</t>
  </si>
  <si>
    <t>INE806T01020</t>
  </si>
  <si>
    <t>Tata Motors Limited^</t>
  </si>
  <si>
    <t>INE1TAE01010</t>
  </si>
  <si>
    <t>GMM Pfaudler Limited</t>
  </si>
  <si>
    <t>INE541A01023</t>
  </si>
  <si>
    <t>Foreign Securities and/or overseas ETF(s)</t>
  </si>
  <si>
    <t>SK Hynix Inc</t>
  </si>
  <si>
    <t>KR7000660001</t>
  </si>
  <si>
    <t>IT - Hardware</t>
  </si>
  <si>
    <t>Microsoft Corp</t>
  </si>
  <si>
    <t>US5949181045</t>
  </si>
  <si>
    <t>Amazon.com Inc</t>
  </si>
  <si>
    <t>US0231351067</t>
  </si>
  <si>
    <t>Alibaba Group Holding Limited</t>
  </si>
  <si>
    <t>KYG017191142</t>
  </si>
  <si>
    <t>Brookfield Corporation</t>
  </si>
  <si>
    <t>CA11271J1075</t>
  </si>
  <si>
    <t>Contemporary Amperex Technology Co Limited</t>
  </si>
  <si>
    <t>CNE100003662</t>
  </si>
  <si>
    <t>Tencent Holdings Limited</t>
  </si>
  <si>
    <t>KYG875721634</t>
  </si>
  <si>
    <t>NOVO NORDISK ADR REPSG 1 ORD</t>
  </si>
  <si>
    <t>US6701002056</t>
  </si>
  <si>
    <t>Schneider Electric Se Ord</t>
  </si>
  <si>
    <t>FR0000121972</t>
  </si>
  <si>
    <t>Sony group</t>
  </si>
  <si>
    <t>JP3435000009</t>
  </si>
  <si>
    <t>NIKE Inc</t>
  </si>
  <si>
    <t>US6541061031</t>
  </si>
  <si>
    <t>L'Oreal SA</t>
  </si>
  <si>
    <t>FR0000120321</t>
  </si>
  <si>
    <t>Sony Financial Holdings INC NPV</t>
  </si>
  <si>
    <t>JP3435350008</t>
  </si>
  <si>
    <t>DERIVATIVES</t>
  </si>
  <si>
    <t>NIFTY 24000 Put Nov25</t>
  </si>
  <si>
    <t>Index Options</t>
  </si>
  <si>
    <t>Units issued by REITs &amp; InvITs</t>
  </si>
  <si>
    <t>Embassy Office Parks REIT</t>
  </si>
  <si>
    <t>INE041025011</t>
  </si>
  <si>
    <t>Knowledge Realty Trust</t>
  </si>
  <si>
    <t>INE1JAR25012</t>
  </si>
  <si>
    <t>Mindspace Business Parks Reit</t>
  </si>
  <si>
    <t>INE0CCU25019</t>
  </si>
  <si>
    <t>DEBT INSTRUMENTS</t>
  </si>
  <si>
    <t>BOND &amp; NCD's</t>
  </si>
  <si>
    <t>Bharti Telecom Limited</t>
  </si>
  <si>
    <t>INE403D08280</t>
  </si>
  <si>
    <t>CRISIL AAA</t>
  </si>
  <si>
    <t>Bharti Telecom Limited**</t>
  </si>
  <si>
    <t>INE403D08207</t>
  </si>
  <si>
    <t>Power Finance Corporation Limited**</t>
  </si>
  <si>
    <t>INE134E08NE1</t>
  </si>
  <si>
    <t>INE134E08LM8</t>
  </si>
  <si>
    <t>National Bank for Agriculture and Rural Development**</t>
  </si>
  <si>
    <t>INE261F08EP4</t>
  </si>
  <si>
    <t>ICRA AAA</t>
  </si>
  <si>
    <t>Government Securities (Central/State)</t>
  </si>
  <si>
    <t>6.48% GOI 2035</t>
  </si>
  <si>
    <t>IN0020250091</t>
  </si>
  <si>
    <t>Sovereign</t>
  </si>
  <si>
    <t>6.90% GOI 2065</t>
  </si>
  <si>
    <t>IN0020250018</t>
  </si>
  <si>
    <t>7.09% GOI 2054</t>
  </si>
  <si>
    <t>IN0020240118</t>
  </si>
  <si>
    <t>7.14% Madhya Pradesh SDL 2041</t>
  </si>
  <si>
    <t>IN2120250054</t>
  </si>
  <si>
    <t>6.68% GOI 2040</t>
  </si>
  <si>
    <t>IN0020250042</t>
  </si>
  <si>
    <t>4.59% GOI 2031</t>
  </si>
  <si>
    <t>IN0020180041</t>
  </si>
  <si>
    <t>7.06% GOI 2028</t>
  </si>
  <si>
    <t>IN0020230010</t>
  </si>
  <si>
    <t>DSP Nifty50 Equial Weight ETF</t>
  </si>
  <si>
    <t>INF740KA1QK2</t>
  </si>
  <si>
    <t>DSP NIFTY PSU BANK ETF</t>
  </si>
  <si>
    <t>INF740KA1SY9</t>
  </si>
  <si>
    <t>OTHERS</t>
  </si>
  <si>
    <t>Overseas Mutual Fund</t>
  </si>
  <si>
    <t>The Communication Services Select Sector SPDR Fund</t>
  </si>
  <si>
    <t>US81369Y8527</t>
  </si>
  <si>
    <t>Foreign Security</t>
  </si>
  <si>
    <t>iShares Global Industrials ETF</t>
  </si>
  <si>
    <t>US4642887297</t>
  </si>
  <si>
    <t>iShares S&amp;P 500 Energy Sector UCITS ETF</t>
  </si>
  <si>
    <t>IE00B42NKQ00</t>
  </si>
  <si>
    <t>iShares Global Healthcare ETF</t>
  </si>
  <si>
    <t>US4642873255</t>
  </si>
  <si>
    <t>iShares Global Comm Services ETF</t>
  </si>
  <si>
    <t>US4642872752</t>
  </si>
  <si>
    <t>Cash Margin</t>
  </si>
  <si>
    <t>** Non Traded in accordance with SEBI Regulations.</t>
  </si>
  <si>
    <t>Benchmark Riskometer: 40% NIFTY500 TRI + 20% NIFTY Composite Debt Index + 15% Domestic Price of Physical Gold (based on London Bullion Market Association (LBMA) gold daily spot fixing price) + 5% iCOMDEX Composite Index + 20% MSCI World Index</t>
  </si>
  <si>
    <t>DSP Nifty Private Bank ETF</t>
  </si>
  <si>
    <t>*</t>
  </si>
  <si>
    <t>* Less than 0.01%</t>
  </si>
  <si>
    <t>Indian Bank</t>
  </si>
  <si>
    <t>INE562A01011</t>
  </si>
  <si>
    <t>Union Bank of India</t>
  </si>
  <si>
    <t>INE692A01016</t>
  </si>
  <si>
    <t>Bank of India</t>
  </si>
  <si>
    <t>INE084A01016</t>
  </si>
  <si>
    <t>Bank of Maharashtra</t>
  </si>
  <si>
    <t>INE457A01014</t>
  </si>
  <si>
    <t>Indian Overseas Bank</t>
  </si>
  <si>
    <t>INE565A01014</t>
  </si>
  <si>
    <t>Central Bank of India</t>
  </si>
  <si>
    <t>INE483A01010</t>
  </si>
  <si>
    <t>UCO Bank</t>
  </si>
  <si>
    <t>INE691A01018</t>
  </si>
  <si>
    <t>Punjab &amp; Sind Bank</t>
  </si>
  <si>
    <t>INE608A01012</t>
  </si>
  <si>
    <t>Benchmark Riskometer: Nifty PSU Bank TRI</t>
  </si>
  <si>
    <t>DSP BSE SENSEX ETF</t>
  </si>
  <si>
    <t>Eternal Limited</t>
  </si>
  <si>
    <t>INE758T01015</t>
  </si>
  <si>
    <t>Titan Company Limited</t>
  </si>
  <si>
    <t>INE280A01028</t>
  </si>
  <si>
    <t>Bharat Electronics Limited</t>
  </si>
  <si>
    <t>INE263A01024</t>
  </si>
  <si>
    <t>UltraTech Cement Limited</t>
  </si>
  <si>
    <t>INE481G01011</t>
  </si>
  <si>
    <t>Adani Ports and Special Economic Zone Limited</t>
  </si>
  <si>
    <t>INE742F01042</t>
  </si>
  <si>
    <t>Trent Limited</t>
  </si>
  <si>
    <t>INE849A01020</t>
  </si>
  <si>
    <t>Benchmark Riskometer: BSE Sensex TRI</t>
  </si>
  <si>
    <t>DSP NIFTY IT ETF</t>
  </si>
  <si>
    <t>Commodities</t>
  </si>
  <si>
    <t>GOLD</t>
  </si>
  <si>
    <t>Commodity</t>
  </si>
  <si>
    <t>Benchmark Riskometer: Domestic Price of Physical Gold</t>
  </si>
  <si>
    <t>DSP NIFTY BANK ETF</t>
  </si>
  <si>
    <t>SILVER</t>
  </si>
  <si>
    <t>Benchmark Riskometer: Domestic Price of Physical Silver</t>
  </si>
  <si>
    <t>DSP Nifty Midcap 150 Qlty 50 Index Fund</t>
  </si>
  <si>
    <t>Indian Railway Catering And Tourism Corporation Limited</t>
  </si>
  <si>
    <t>INE335Y01020</t>
  </si>
  <si>
    <t>Page Industries Limited</t>
  </si>
  <si>
    <t>INE761H01022</t>
  </si>
  <si>
    <t>Solar Industries India Limited</t>
  </si>
  <si>
    <t>INE343H01029</t>
  </si>
  <si>
    <t>Motilal Oswal Financial Services Limited</t>
  </si>
  <si>
    <t>INE338I01027</t>
  </si>
  <si>
    <t>Muthoot Finance Limited</t>
  </si>
  <si>
    <t>INE414G01012</t>
  </si>
  <si>
    <t>PI Industries Limited</t>
  </si>
  <si>
    <t>INE603J01030</t>
  </si>
  <si>
    <t>KPIT Technologies Limited</t>
  </si>
  <si>
    <t>INE04I401011</t>
  </si>
  <si>
    <t>360 ONE WAM LIMITED</t>
  </si>
  <si>
    <t>INE466L01038</t>
  </si>
  <si>
    <t>Mazagon Dock Shipbuilders Limited</t>
  </si>
  <si>
    <t>INE249Z01020</t>
  </si>
  <si>
    <t>Coromandel International Limited</t>
  </si>
  <si>
    <t>INE169A01031</t>
  </si>
  <si>
    <t>GlaxoSmithKline Pharmaceuticals Limited</t>
  </si>
  <si>
    <t>INE159A01016</t>
  </si>
  <si>
    <t>Petronet LNG Limited</t>
  </si>
  <si>
    <t>INE347G01014</t>
  </si>
  <si>
    <t>Apar Industries Limited</t>
  </si>
  <si>
    <t>INE372A01015</t>
  </si>
  <si>
    <t>Supreme Industries Limited</t>
  </si>
  <si>
    <t>INE195A01028</t>
  </si>
  <si>
    <t>Berger Paints (I) Limited</t>
  </si>
  <si>
    <t>INE463A01038</t>
  </si>
  <si>
    <t>Astral Limited</t>
  </si>
  <si>
    <t>INE006I01046</t>
  </si>
  <si>
    <t>Indraprastha Gas Limited</t>
  </si>
  <si>
    <t>INE203G01027</t>
  </si>
  <si>
    <t>CRISIL Limited</t>
  </si>
  <si>
    <t>INE007A01025</t>
  </si>
  <si>
    <t>3M India Limited</t>
  </si>
  <si>
    <t>INE470A01017</t>
  </si>
  <si>
    <t>Diversified</t>
  </si>
  <si>
    <t>L&amp;T Technology Services Limited</t>
  </si>
  <si>
    <t>INE010V01017</t>
  </si>
  <si>
    <t>Balkrishna Industries Limited</t>
  </si>
  <si>
    <t>INE787D01026</t>
  </si>
  <si>
    <t>Ajanta Pharma Limited</t>
  </si>
  <si>
    <t>INE031B01049</t>
  </si>
  <si>
    <t>AIA Engineering Limited</t>
  </si>
  <si>
    <t>INE212H01026</t>
  </si>
  <si>
    <t>Bharat Dynamics Limited</t>
  </si>
  <si>
    <t>INE171Z01026</t>
  </si>
  <si>
    <t>K.P.R. Mill Limited</t>
  </si>
  <si>
    <t>INE930H01031</t>
  </si>
  <si>
    <t>Honeywell Automation India Limited</t>
  </si>
  <si>
    <t>INE671A01010</t>
  </si>
  <si>
    <t>Sun TV Network Limited</t>
  </si>
  <si>
    <t>INE424H01027</t>
  </si>
  <si>
    <t>Entertainment</t>
  </si>
  <si>
    <t>Gujarat Gas Limited</t>
  </si>
  <si>
    <t>INE844O01030</t>
  </si>
  <si>
    <t>Benchmark Riskometer: NIFTY Midcap150 Quality 50 TRI</t>
  </si>
  <si>
    <t>DSP NIFTY MIDCAP 150 QUALITY 50 ETF</t>
  </si>
  <si>
    <t>DSP NIFTY 50 ETF</t>
  </si>
  <si>
    <t>Benchmark Riskometer: Nifty 50 TRI</t>
  </si>
  <si>
    <t>DSP Nifty 50 Equal Weight ETF</t>
  </si>
  <si>
    <t>Benchmark Riskometer: Nifty 50 Equal Weight TRI</t>
  </si>
  <si>
    <t>DSP Quant Fund</t>
  </si>
  <si>
    <t>Hyundai Motor India Limited</t>
  </si>
  <si>
    <t>INE0V6F01027</t>
  </si>
  <si>
    <t>Bharti Hexacom Limited</t>
  </si>
  <si>
    <t>INE343G01021</t>
  </si>
  <si>
    <t>Benchmark Riskometer: BSE 200 TRI</t>
  </si>
  <si>
    <t>DSP Nifty Next 50 Index Fund</t>
  </si>
  <si>
    <t>Adani Power Limited</t>
  </si>
  <si>
    <t>INE814H01029</t>
  </si>
  <si>
    <t>Indian Oil Corporation Limited</t>
  </si>
  <si>
    <t>INE242A01010</t>
  </si>
  <si>
    <t>Info Edge (India) Limited</t>
  </si>
  <si>
    <t>INE663F01032</t>
  </si>
  <si>
    <t>Bajaj Holdings &amp; Investment Limited</t>
  </si>
  <si>
    <t>INE118A01012</t>
  </si>
  <si>
    <t>DLF Limited</t>
  </si>
  <si>
    <t>INE271C01023</t>
  </si>
  <si>
    <t>Pidilite Industries Limited</t>
  </si>
  <si>
    <t>INE318A01026</t>
  </si>
  <si>
    <t>United Spirits Limited</t>
  </si>
  <si>
    <t>INE854D01024</t>
  </si>
  <si>
    <t>Shree Cement Limited</t>
  </si>
  <si>
    <t>INE070A01015</t>
  </si>
  <si>
    <t>Havells India Limited</t>
  </si>
  <si>
    <t>INE176B01034</t>
  </si>
  <si>
    <t>Ambuja Cements Limited</t>
  </si>
  <si>
    <t>INE079A01024</t>
  </si>
  <si>
    <t>Adani Green Energy Limited</t>
  </si>
  <si>
    <t>INE364U01010</t>
  </si>
  <si>
    <t>Adani Energy Solutions Limited</t>
  </si>
  <si>
    <t>INE931S01010</t>
  </si>
  <si>
    <t>Lodha Developers Limited</t>
  </si>
  <si>
    <t>INE670K01029</t>
  </si>
  <si>
    <t>Bosch Limited</t>
  </si>
  <si>
    <t>INE323A01026</t>
  </si>
  <si>
    <t>JSW Energy Limited</t>
  </si>
  <si>
    <t>INE121E01018</t>
  </si>
  <si>
    <t>ABB India Limited</t>
  </si>
  <si>
    <t>INE117A01022</t>
  </si>
  <si>
    <t>Indian Railway Finance Corporation Limited</t>
  </si>
  <si>
    <t>INE053F01010</t>
  </si>
  <si>
    <t>Bajaj Housing Finance Limited</t>
  </si>
  <si>
    <t>INE377Y01014</t>
  </si>
  <si>
    <t>Benchmark Riskometer: Nifty Next 50 TRI</t>
  </si>
  <si>
    <t>DSP Nifty 50 Index Fund</t>
  </si>
  <si>
    <t>DSP Healthcare Fund</t>
  </si>
  <si>
    <t>Procter &amp; Gamble Health Limited</t>
  </si>
  <si>
    <t>INE199A01012</t>
  </si>
  <si>
    <t>Vijaya Diagnostic Centre Limited</t>
  </si>
  <si>
    <t>INE043W01024</t>
  </si>
  <si>
    <t>Concord Biotech Limited</t>
  </si>
  <si>
    <t>INE338H01029</t>
  </si>
  <si>
    <t>Aarti Drugs Limited</t>
  </si>
  <si>
    <t>INE767A01016</t>
  </si>
  <si>
    <t>Unichem Laboratories Limited</t>
  </si>
  <si>
    <t>INE351A01035</t>
  </si>
  <si>
    <t>Thyrocare Technologies Limited</t>
  </si>
  <si>
    <t>INE594H01019</t>
  </si>
  <si>
    <t>Jupiter Life Line Hospitals Limited</t>
  </si>
  <si>
    <t>INE682M01012</t>
  </si>
  <si>
    <t>Medplus Health Services Limited</t>
  </si>
  <si>
    <t>INE804L01022</t>
  </si>
  <si>
    <t>Laxmi Dental Limited</t>
  </si>
  <si>
    <t>INE0WO601020</t>
  </si>
  <si>
    <t>Illumina Inc</t>
  </si>
  <si>
    <t>US4523271090</t>
  </si>
  <si>
    <t>Globus Medical Inc</t>
  </si>
  <si>
    <t>US3795772082</t>
  </si>
  <si>
    <t>Intuitive Surgical Inc</t>
  </si>
  <si>
    <t>US46120E6023</t>
  </si>
  <si>
    <t>Abbott Laboratories</t>
  </si>
  <si>
    <t>US0028241000</t>
  </si>
  <si>
    <t>Grail Inc</t>
  </si>
  <si>
    <t>US3847471014</t>
  </si>
  <si>
    <t>Global X Funds - Global X Genomics &amp; Biotechnology ETF</t>
  </si>
  <si>
    <t>US37960A2143</t>
  </si>
  <si>
    <t>Benchmark Riskometer: BSE HC TRI</t>
  </si>
  <si>
    <t>DSP Arbitrage Fund</t>
  </si>
  <si>
    <t>Sammaan Capital Limited</t>
  </si>
  <si>
    <t>INE148I01020</t>
  </si>
  <si>
    <t>GMR Airports Limited</t>
  </si>
  <si>
    <t>INE776C01039</t>
  </si>
  <si>
    <t>LIC Housing Finance Limited</t>
  </si>
  <si>
    <t>INE115A01026</t>
  </si>
  <si>
    <t>Vodafone Idea Limited</t>
  </si>
  <si>
    <t>INE669E01016</t>
  </si>
  <si>
    <t>One 97 Communications Limited</t>
  </si>
  <si>
    <t>INE982J01020</t>
  </si>
  <si>
    <t>Bharat Heavy Electricals Limited</t>
  </si>
  <si>
    <t>INE257A01026</t>
  </si>
  <si>
    <t>National Aluminium Company Limited</t>
  </si>
  <si>
    <t>INE139A01034</t>
  </si>
  <si>
    <t>Steel Authority of India Limited</t>
  </si>
  <si>
    <t>INE114A01011</t>
  </si>
  <si>
    <t>Patanjali Foods Limited</t>
  </si>
  <si>
    <t>INE619A01035</t>
  </si>
  <si>
    <t>Exide Industries Limited</t>
  </si>
  <si>
    <t>INE302A01020</t>
  </si>
  <si>
    <t>BSE Limited</t>
  </si>
  <si>
    <t>INE118H01025</t>
  </si>
  <si>
    <t>Container Corporation of India Limited</t>
  </si>
  <si>
    <t>INE111A01025</t>
  </si>
  <si>
    <t>Kalyan Jewellers India Limited</t>
  </si>
  <si>
    <t>INE303R01014</t>
  </si>
  <si>
    <t>The Phoenix Mills Limited</t>
  </si>
  <si>
    <t>INE211B01039</t>
  </si>
  <si>
    <t>SRF Limited</t>
  </si>
  <si>
    <t>INE647A01010</t>
  </si>
  <si>
    <t>Godrej Properties Limited</t>
  </si>
  <si>
    <t>INE484J01027</t>
  </si>
  <si>
    <t>HFCL Limited</t>
  </si>
  <si>
    <t>INE548A01028</t>
  </si>
  <si>
    <t>UPL Limited</t>
  </si>
  <si>
    <t>INE628A01036</t>
  </si>
  <si>
    <t>Titagarh Rail Systems Limited</t>
  </si>
  <si>
    <t>INE615H01020</t>
  </si>
  <si>
    <t>Jubilant Foodworks Limited</t>
  </si>
  <si>
    <t>INE797F01020</t>
  </si>
  <si>
    <t>Torrent Power Limited</t>
  </si>
  <si>
    <t>INE813H01021</t>
  </si>
  <si>
    <t>Delhivery Limited</t>
  </si>
  <si>
    <t>INE148O01028</t>
  </si>
  <si>
    <t>FSN E-Commerce Ventures Limited</t>
  </si>
  <si>
    <t>INE388Y01029</t>
  </si>
  <si>
    <t>Indian Renewable Energy Development Agency Limited</t>
  </si>
  <si>
    <t>INE202E01016</t>
  </si>
  <si>
    <t>Suzlon Energy Limited</t>
  </si>
  <si>
    <t>INE040H01021</t>
  </si>
  <si>
    <t>NBCC (India) Limited</t>
  </si>
  <si>
    <t>INE095N01031</t>
  </si>
  <si>
    <t>Inox Wind Limited</t>
  </si>
  <si>
    <t>INE066P01011</t>
  </si>
  <si>
    <t>Prestige Estates Projects Limited</t>
  </si>
  <si>
    <t>INE811K01011</t>
  </si>
  <si>
    <t>Kaynes Technology India Limited</t>
  </si>
  <si>
    <t>INE918Z01012</t>
  </si>
  <si>
    <t>NCC Limited</t>
  </si>
  <si>
    <t>INE868B01028</t>
  </si>
  <si>
    <t>Tata Technologies Limited</t>
  </si>
  <si>
    <t>INE142M01025</t>
  </si>
  <si>
    <t>Crompton Greaves Consumer Electricals Limited Dec25</t>
  </si>
  <si>
    <t>Stock Futures</t>
  </si>
  <si>
    <t>Oil &amp; Natural Gas Corporation Limited Dec25</t>
  </si>
  <si>
    <t>Steel Authority of India Limited Dec25</t>
  </si>
  <si>
    <t>Yes Bank Limited Dec25</t>
  </si>
  <si>
    <t>Havells India Limited Nov25</t>
  </si>
  <si>
    <t>Bank of Baroda Dec25</t>
  </si>
  <si>
    <t>Tech Mahindra Limited Dec25</t>
  </si>
  <si>
    <t>NTPC Limited Dec25</t>
  </si>
  <si>
    <t>Tata Technologies Limited Nov25</t>
  </si>
  <si>
    <t>Tata Power Company Limited Dec25</t>
  </si>
  <si>
    <t>HDFC Life Insurance Company Limited Dec25</t>
  </si>
  <si>
    <t>Max Financial Services Limited Nov25</t>
  </si>
  <si>
    <t>Vodafone Idea Limited Dec25</t>
  </si>
  <si>
    <t>IndusInd Bank Limited Dec25</t>
  </si>
  <si>
    <t>UltraTech Cement Limited Dec25</t>
  </si>
  <si>
    <t>Central Depository Services (India) Limited Nov25</t>
  </si>
  <si>
    <t>Indus Towers Limited Dec25</t>
  </si>
  <si>
    <t>Dixon Technologies (India) Limited Dec25</t>
  </si>
  <si>
    <t>Kotak Mahindra Bank Limited Dec25</t>
  </si>
  <si>
    <t>NCC Limited Nov25</t>
  </si>
  <si>
    <t>JINDAL STEEL LIMITED Nov25</t>
  </si>
  <si>
    <t>Persistent Systems Limited Nov25</t>
  </si>
  <si>
    <t>Punjab National Bank Dec25</t>
  </si>
  <si>
    <t>Kaynes Technology India Limited Nov25</t>
  </si>
  <si>
    <t>United Spirits Limited Nov25</t>
  </si>
  <si>
    <t>DLF Limited Dec25</t>
  </si>
  <si>
    <t>Prestige Estates Projects Limited Nov25</t>
  </si>
  <si>
    <t>Inox Wind Limited Nov25</t>
  </si>
  <si>
    <t>Zydus Lifesciences Limited Nov25</t>
  </si>
  <si>
    <t>Oracle Financial Services Software Limited Nov25</t>
  </si>
  <si>
    <t>ETERNAL LIMITED Dec25</t>
  </si>
  <si>
    <t>Colgate Palmolive (India) Limited Nov25</t>
  </si>
  <si>
    <t>Solar Industries India Limited Nov25</t>
  </si>
  <si>
    <t>Bharat Dynamics Limited Nov25</t>
  </si>
  <si>
    <t>Indian Railway Finance Corporation Limited Nov25</t>
  </si>
  <si>
    <t>Jio Financial Services Limited Dec25</t>
  </si>
  <si>
    <t>ABB India Limited Nov25</t>
  </si>
  <si>
    <t>CG Power and Industrial Solutions Limited Nov25</t>
  </si>
  <si>
    <t>Adani Ports and Special Economic Zone Limited Dec25</t>
  </si>
  <si>
    <t>Asian Paints Limited Nov25</t>
  </si>
  <si>
    <t>PB Fintech Limited Nov25</t>
  </si>
  <si>
    <t>REC Limited Dec25</t>
  </si>
  <si>
    <t>TVS Motor Company Limited Nov25</t>
  </si>
  <si>
    <t>NBCC (India) Limited Nov25</t>
  </si>
  <si>
    <t>Torrent Pharmaceuticals Limited Nov25</t>
  </si>
  <si>
    <t>Suzlon Energy Limited Nov25</t>
  </si>
  <si>
    <t>Mankind Pharma Limited Nov25</t>
  </si>
  <si>
    <t>Indian Renewable Energy Development Agency Limited Nov25</t>
  </si>
  <si>
    <t>Indian Bank Nov25</t>
  </si>
  <si>
    <t>InterGlobe Aviation Limited Nov25</t>
  </si>
  <si>
    <t>Hero MotoCorp Limited Nov25</t>
  </si>
  <si>
    <t>Tata Consultancy Services Limited Dec25</t>
  </si>
  <si>
    <t>360 ONE WAM LIMITED Nov25</t>
  </si>
  <si>
    <t>KEI Industries Limited Nov25</t>
  </si>
  <si>
    <t>Reliance Industries Limited Dec25</t>
  </si>
  <si>
    <t>FSN E-Commerce Ventures Limited Nov25</t>
  </si>
  <si>
    <t>Power Finance Corporation Limited Dec25</t>
  </si>
  <si>
    <t>HDFC Asset Management Company Limited Nov25</t>
  </si>
  <si>
    <t>Oil India Limited Nov25</t>
  </si>
  <si>
    <t>Delhivery Limited Nov25</t>
  </si>
  <si>
    <t>Supreme Industries Limited Nov25</t>
  </si>
  <si>
    <t>Dixon Technologies (India) Limited Nov25</t>
  </si>
  <si>
    <t>Torrent Power Limited Nov25</t>
  </si>
  <si>
    <t>Glenmark Pharmaceuticals Limited Nov25</t>
  </si>
  <si>
    <t>Eicher Motors Limited Nov25</t>
  </si>
  <si>
    <t>Jubilant Foodworks Limited Nov25</t>
  </si>
  <si>
    <t>Polycab India Limited Nov25</t>
  </si>
  <si>
    <t>Tata Motors Passenger Vehicles Limited 25 Nov 2025</t>
  </si>
  <si>
    <t>MphasiS Limited Nov25</t>
  </si>
  <si>
    <t>Cipla Limited Nov25</t>
  </si>
  <si>
    <t>TITAGARH RAIL SYSTEMS LIMITED Nov25</t>
  </si>
  <si>
    <t>Power Grid Corporation of India Limited Nov25</t>
  </si>
  <si>
    <t>Sammaan Capital Limited Dec25</t>
  </si>
  <si>
    <t>Tech Mahindra Limited Nov25</t>
  </si>
  <si>
    <t>Trent Limited Nov25</t>
  </si>
  <si>
    <t>Hindustan Zinc Limited Nov25</t>
  </si>
  <si>
    <t>Apollo Hospitals Enterprise Limited Nov25</t>
  </si>
  <si>
    <t>UPL Limited Nov25</t>
  </si>
  <si>
    <t>Angel One Limited Nov25</t>
  </si>
  <si>
    <t>Axis Bank Limited Dec25</t>
  </si>
  <si>
    <t>GAIL (India) Limited Nov25</t>
  </si>
  <si>
    <t>Indian Oil Corporation Limited Nov25</t>
  </si>
  <si>
    <t>Oil &amp; Natural Gas Corporation Limited Nov25</t>
  </si>
  <si>
    <t>Adani Green Energy Limited Nov25</t>
  </si>
  <si>
    <t>L&amp;T Finance Limited Nov25</t>
  </si>
  <si>
    <t>Petronet LNG Limited Nov25</t>
  </si>
  <si>
    <t>The Indian Hotels Company Limited Nov25</t>
  </si>
  <si>
    <t>Cyient Limited Nov25</t>
  </si>
  <si>
    <t>HFCL Limited Nov25</t>
  </si>
  <si>
    <t>Laurus Labs Limited Nov25</t>
  </si>
  <si>
    <t>Varun Beverages Limited Nov25</t>
  </si>
  <si>
    <t>HDFC Life Insurance Company Limited Nov25</t>
  </si>
  <si>
    <t>Hindustan Petroleum Corporation Limited Nov25</t>
  </si>
  <si>
    <t>The Federal Bank Limited Nov25</t>
  </si>
  <si>
    <t>Manappuram Finance Limited Nov25</t>
  </si>
  <si>
    <t>Samvardhana Motherson International Limited Nov25</t>
  </si>
  <si>
    <t>ICICI Prudential Life Insurance Company Limited Nov25</t>
  </si>
  <si>
    <t>Ambuja Cements Limited Nov25</t>
  </si>
  <si>
    <t>Info Edge (India) Limited Nov25</t>
  </si>
  <si>
    <t>Godrej Properties Limited Nov25</t>
  </si>
  <si>
    <t>SBI Life Insurance Company Limited Nov25</t>
  </si>
  <si>
    <t>Pidilite Industries Limited Nov25</t>
  </si>
  <si>
    <t>SRF Limited Nov25</t>
  </si>
  <si>
    <t>Indus Towers Limited Nov25</t>
  </si>
  <si>
    <t>Indian Energy Exchange Limited Nov25</t>
  </si>
  <si>
    <t>Sona BLW Precision Forgings Limited Nov25</t>
  </si>
  <si>
    <t>Computer Age Management Services Limited Nov25</t>
  </si>
  <si>
    <t>The Phoenix Mills Limited Nov25</t>
  </si>
  <si>
    <t>Bajaj Finserv Limited Nov25</t>
  </si>
  <si>
    <t>Lodha Developers Limited Nov25</t>
  </si>
  <si>
    <t>Kalyan Jewellers India Limited Nov25</t>
  </si>
  <si>
    <t>HDFC Bank Limited Dec25</t>
  </si>
  <si>
    <t>IIFL Finance Limited Nov25</t>
  </si>
  <si>
    <t>Container Corporation of India Limited Nov25</t>
  </si>
  <si>
    <t>Bank of India Nov25</t>
  </si>
  <si>
    <t>Life Insurance Corporation Of India Nov25</t>
  </si>
  <si>
    <t>BSE Limited Nov25</t>
  </si>
  <si>
    <t>Biocon Limited Nov25</t>
  </si>
  <si>
    <t>Bandhan Bank Limited Nov25</t>
  </si>
  <si>
    <t>Exide Industries Limited Nov25</t>
  </si>
  <si>
    <t>HCL Technologies Limited Nov25</t>
  </si>
  <si>
    <t>Maruti Suzuki India Limited Nov25</t>
  </si>
  <si>
    <t>ICICI Bank Limited Dec25</t>
  </si>
  <si>
    <t>Syngene International Limited Nov25</t>
  </si>
  <si>
    <t>JSW Energy Limited Nov25</t>
  </si>
  <si>
    <t>NMDC Limited Nov25</t>
  </si>
  <si>
    <t>Crompton Greaves Consumer Electricals Limited Nov25</t>
  </si>
  <si>
    <t>Tata Steel Limited Nov25</t>
  </si>
  <si>
    <t>Britannia Industries Limited Nov25</t>
  </si>
  <si>
    <t>Hindustan Unilever Limited Nov25</t>
  </si>
  <si>
    <t>NTPC Limited Nov25</t>
  </si>
  <si>
    <t>RBL Bank Limited Nov25</t>
  </si>
  <si>
    <t>Patanjali Foods Limited Nov25</t>
  </si>
  <si>
    <t>Mahindra &amp; Mahindra Limited Nov25</t>
  </si>
  <si>
    <t>Aditya Birla Capital Limited Nov25</t>
  </si>
  <si>
    <t>Yes Bank Limited Nov25</t>
  </si>
  <si>
    <t>DLF Limited Nov25</t>
  </si>
  <si>
    <t>Multi Commodity Exchange of India Limited Nov25</t>
  </si>
  <si>
    <t>PNB Housing Finance Limited Nov25</t>
  </si>
  <si>
    <t>Coforge Limited Nov25</t>
  </si>
  <si>
    <t>Nestle India Limited Nov25</t>
  </si>
  <si>
    <t>Steel Authority of India Limited Nov25</t>
  </si>
  <si>
    <t>Lupin Limited Nov25</t>
  </si>
  <si>
    <t>IndusInd Bank Limited Nov25</t>
  </si>
  <si>
    <t>Grasim Industries Limited Nov25</t>
  </si>
  <si>
    <t>Adani Ports and Special Economic Zone Limited Nov25</t>
  </si>
  <si>
    <t>Divi's Laboratories Limited Nov25</t>
  </si>
  <si>
    <t>Bajaj Finance Limited Nov25</t>
  </si>
  <si>
    <t>National Aluminium Company Limited Nov25</t>
  </si>
  <si>
    <t>Indian Railway Catering And Tourism Corporation Limited Nov25</t>
  </si>
  <si>
    <t>Adani Energy Solutions Limited Nov25</t>
  </si>
  <si>
    <t>Sun Pharmaceutical Industries Limited Nov25</t>
  </si>
  <si>
    <t>AU Small Finance Bank Limited Nov25</t>
  </si>
  <si>
    <t>Max Healthcare Institute Limited Nov25</t>
  </si>
  <si>
    <t>APL Apollo Tubes Limited Nov25</t>
  </si>
  <si>
    <t>Bharat Heavy Electricals Limited Nov25</t>
  </si>
  <si>
    <t>Titan Company Limited Nov25</t>
  </si>
  <si>
    <t>One 97 Communications Limited Nov25</t>
  </si>
  <si>
    <t>TATA CONSUMER PRODUCTS LIMITED Nov25</t>
  </si>
  <si>
    <t>Jio Financial Services Limited Nov25</t>
  </si>
  <si>
    <t>UltraTech Cement Limited Nov25</t>
  </si>
  <si>
    <t>ETERNAL LIMITED Nov25</t>
  </si>
  <si>
    <t>Hindalco Industries Limited Nov25</t>
  </si>
  <si>
    <t>Aurobindo Pharma Limited Nov25</t>
  </si>
  <si>
    <t>Bharti Airtel Limited Nov25</t>
  </si>
  <si>
    <t>Shriram Finance Limited Nov25</t>
  </si>
  <si>
    <t>Power Finance Corporation Limited Nov25</t>
  </si>
  <si>
    <t>Vodafone Idea Limited Nov25</t>
  </si>
  <si>
    <t>Marico Limited Nov25</t>
  </si>
  <si>
    <t>Bharat Electronics Limited Nov25</t>
  </si>
  <si>
    <t>Adani Enterprises Limited Nov25</t>
  </si>
  <si>
    <t>REC Limited Nov25</t>
  </si>
  <si>
    <t>Hindustan Aeronautics Limited Nov25</t>
  </si>
  <si>
    <t>Punjab National Bank Nov25</t>
  </si>
  <si>
    <t>Vedanta Limited Nov25</t>
  </si>
  <si>
    <t>State Bank of India Nov25</t>
  </si>
  <si>
    <t>JSW Steel Limited Nov25</t>
  </si>
  <si>
    <t>Tata Power Company Limited Nov25</t>
  </si>
  <si>
    <t>IDFC First Bank Limited Nov25</t>
  </si>
  <si>
    <t>LIC Housing Finance Limited Nov25</t>
  </si>
  <si>
    <t>GMR AIRPORTS LIMITED Nov25</t>
  </si>
  <si>
    <t>Canara Bank Nov25</t>
  </si>
  <si>
    <t>Sammaan Capital Limited Nov25</t>
  </si>
  <si>
    <t>Axis Bank Limited Nov25</t>
  </si>
  <si>
    <t>Bank of Baroda Nov25</t>
  </si>
  <si>
    <t>Larsen &amp; Toubro Limited Nov25</t>
  </si>
  <si>
    <t>ITC Limited Nov25</t>
  </si>
  <si>
    <t>ICICI Bank Limited Nov25</t>
  </si>
  <si>
    <t>Kotak Mahindra Bank Limited Nov25</t>
  </si>
  <si>
    <t>HDFC Bank Limited Nov25</t>
  </si>
  <si>
    <t>Tata Consultancy Services Limited Nov25</t>
  </si>
  <si>
    <t>Reliance Industries Limited Nov25</t>
  </si>
  <si>
    <t>National Bank for Agriculture and Rural Development</t>
  </si>
  <si>
    <t>INE261F08DX0</t>
  </si>
  <si>
    <t>INE377Y07557</t>
  </si>
  <si>
    <t>INE261F08EF5</t>
  </si>
  <si>
    <t>LIC Housing Finance Limited**</t>
  </si>
  <si>
    <t>INE115A07QB9</t>
  </si>
  <si>
    <t>INE115A07PN6</t>
  </si>
  <si>
    <t>Mahindra &amp; Mahindra Financial Services Limited**</t>
  </si>
  <si>
    <t>INE774D07UT1</t>
  </si>
  <si>
    <t>Cholamandalam Investment and Finance Company Limited**</t>
  </si>
  <si>
    <t>INE121A07RC3</t>
  </si>
  <si>
    <t>ICRA AA+</t>
  </si>
  <si>
    <t>INE121A07SN8</t>
  </si>
  <si>
    <t>REC Limited**</t>
  </si>
  <si>
    <t>INE020B08ED9</t>
  </si>
  <si>
    <t>INE121A07QT9</t>
  </si>
  <si>
    <t>INE115A07RA9</t>
  </si>
  <si>
    <t>Kotak Mahindra Prime Limited**</t>
  </si>
  <si>
    <t>INE916DA7RW2</t>
  </si>
  <si>
    <t>Small Industries Development Bank of India</t>
  </si>
  <si>
    <t>INE556F08KH1</t>
  </si>
  <si>
    <t>Small Industries Development Bank of India**</t>
  </si>
  <si>
    <t>INE556F08KI9</t>
  </si>
  <si>
    <t>INE403D08272</t>
  </si>
  <si>
    <t>Certificate of Deposit</t>
  </si>
  <si>
    <t>INE556F16BH3</t>
  </si>
  <si>
    <t>CRISIL A1+</t>
  </si>
  <si>
    <t>INE261F16926</t>
  </si>
  <si>
    <t>HDFC Bank Limited**</t>
  </si>
  <si>
    <t>INE040A16HC7</t>
  </si>
  <si>
    <t>IDFC First Bank Limited**</t>
  </si>
  <si>
    <t>INE092T16YR1</t>
  </si>
  <si>
    <t>Union Bank of India**</t>
  </si>
  <si>
    <t>INE692A16JQ1</t>
  </si>
  <si>
    <t>ICRA A1+</t>
  </si>
  <si>
    <t>INE040A16HF0</t>
  </si>
  <si>
    <t>INE556F16BO9</t>
  </si>
  <si>
    <t>Axis Bank Limited**</t>
  </si>
  <si>
    <t>INE238AD6991</t>
  </si>
  <si>
    <t>Canara Bank**</t>
  </si>
  <si>
    <t>INE476A16ZP7</t>
  </si>
  <si>
    <t>INE160A16QL5</t>
  </si>
  <si>
    <t>Export-Import Bank of India</t>
  </si>
  <si>
    <t>INE514E16CI1</t>
  </si>
  <si>
    <t>Indian Bank**</t>
  </si>
  <si>
    <t>INE562A16NV8</t>
  </si>
  <si>
    <t>INE692A16IP5</t>
  </si>
  <si>
    <t>Bank of Baroda**</t>
  </si>
  <si>
    <t>INE028A16JO3</t>
  </si>
  <si>
    <t>IND A1+</t>
  </si>
  <si>
    <t>INE514E16CJ9</t>
  </si>
  <si>
    <t>Export-Import Bank of India**</t>
  </si>
  <si>
    <t>INE514E16CK7</t>
  </si>
  <si>
    <t>INE040A16GW7</t>
  </si>
  <si>
    <t>INE238AD6AT7</t>
  </si>
  <si>
    <t>Commercial Papers</t>
  </si>
  <si>
    <t>INE403D14585</t>
  </si>
  <si>
    <t>Treasury Bill</t>
  </si>
  <si>
    <t>364 DAYS T-BILL 2026</t>
  </si>
  <si>
    <t>IN002024Z420</t>
  </si>
  <si>
    <t>DSP Savings Fund - Direct Plan - Growth</t>
  </si>
  <si>
    <t>INF740K01NU2</t>
  </si>
  <si>
    <t>Benchmark Riskometer: Nifty 50 Arbitrage Index</t>
  </si>
  <si>
    <t>DSP Nifty 50 Equal Weight Index Fund</t>
  </si>
  <si>
    <t>DSP Equity Savings Fund</t>
  </si>
  <si>
    <t>La Opala RG Limited</t>
  </si>
  <si>
    <t>INE059D01020</t>
  </si>
  <si>
    <t>Teamlease Services Limited</t>
  </si>
  <si>
    <t>INE985S01024</t>
  </si>
  <si>
    <t>NIFTY 24000 Put Dec25</t>
  </si>
  <si>
    <t>Muthoot Finance Limited Nov25</t>
  </si>
  <si>
    <t>Infosys Limited Nov25</t>
  </si>
  <si>
    <t>Brookfield India Real Estate</t>
  </si>
  <si>
    <t>INE0FDU25010</t>
  </si>
  <si>
    <t>Indus Infra Trust</t>
  </si>
  <si>
    <t>INE0NHL23019</t>
  </si>
  <si>
    <t>INE134E08NP7</t>
  </si>
  <si>
    <t>Bajaj Finance Limited**</t>
  </si>
  <si>
    <t>INE296A07TM8</t>
  </si>
  <si>
    <t>National Housing Bank**</t>
  </si>
  <si>
    <t>INE557F08GD6</t>
  </si>
  <si>
    <t>IND AAA</t>
  </si>
  <si>
    <t>INE040A08955</t>
  </si>
  <si>
    <t>INE134E08MO2</t>
  </si>
  <si>
    <t>National Bank for Financing Infrastructure and Development**</t>
  </si>
  <si>
    <t>INE0KUG08084</t>
  </si>
  <si>
    <t>PU - 08-Apr-2026</t>
  </si>
  <si>
    <t>INE053F08494</t>
  </si>
  <si>
    <t>INE756I07EN4</t>
  </si>
  <si>
    <t>Power Grid Corporation of India Limited**</t>
  </si>
  <si>
    <t>INE752E08767</t>
  </si>
  <si>
    <t>8.51% GOI FRB 2033</t>
  </si>
  <si>
    <t>IN0020200120</t>
  </si>
  <si>
    <t>7.38% GOI 2027</t>
  </si>
  <si>
    <t>IN0020220037</t>
  </si>
  <si>
    <t>6.33% GOI 2035</t>
  </si>
  <si>
    <t>IN0020250026</t>
  </si>
  <si>
    <t>5.74% GOI 2026</t>
  </si>
  <si>
    <t>IN0020210186</t>
  </si>
  <si>
    <t>7.34% GOI 2064</t>
  </si>
  <si>
    <t>IN0020240035</t>
  </si>
  <si>
    <t>7.02% GOI 2031</t>
  </si>
  <si>
    <t>IN0020240076</t>
  </si>
  <si>
    <t>7.37% GOI 2028</t>
  </si>
  <si>
    <t>IN0020230101</t>
  </si>
  <si>
    <t>7.10% GOI 2034</t>
  </si>
  <si>
    <t>IN0020240019</t>
  </si>
  <si>
    <t>7.18% GOI 2033</t>
  </si>
  <si>
    <t>IN0020230085</t>
  </si>
  <si>
    <t>7.10% GOI 2029</t>
  </si>
  <si>
    <t>IN0020220011</t>
  </si>
  <si>
    <t>INE040A16HP9</t>
  </si>
  <si>
    <t>INE296A14C22</t>
  </si>
  <si>
    <t>Benchmark Riskometer: NIFTY Equity Savings Index</t>
  </si>
  <si>
    <t>DSP Dynamic Asset Allocation Fund</t>
  </si>
  <si>
    <t>LG Electronics India Limited</t>
  </si>
  <si>
    <t>INE324D01010</t>
  </si>
  <si>
    <t>Radico Khaitan Limited</t>
  </si>
  <si>
    <t>INE944F01028</t>
  </si>
  <si>
    <t>Mrs. Bectors Food Specialities Limited</t>
  </si>
  <si>
    <t>INE495P01012</t>
  </si>
  <si>
    <t>Welspun Living Limited</t>
  </si>
  <si>
    <t>INE192B01031</t>
  </si>
  <si>
    <t>NIFTY 25500 Put Dec25</t>
  </si>
  <si>
    <t>Hindalco Industries Limited Dec25</t>
  </si>
  <si>
    <t>Titan Company Limited Dec25</t>
  </si>
  <si>
    <t>Power Grid Corporation of India Limited Dec25</t>
  </si>
  <si>
    <t>Tata Steel Limited Dec25</t>
  </si>
  <si>
    <t>Hindustan Aeronautics Limited Dec25</t>
  </si>
  <si>
    <t>INE134E08NM4</t>
  </si>
  <si>
    <t>INE020B08EH0</t>
  </si>
  <si>
    <t>INE296A07SI8</t>
  </si>
  <si>
    <t>INE115A07RG6</t>
  </si>
  <si>
    <t>INE261F08EO7</t>
  </si>
  <si>
    <t>INE556F08KS8</t>
  </si>
  <si>
    <t>INE556F08KM1</t>
  </si>
  <si>
    <t>INE296A07SV1</t>
  </si>
  <si>
    <t>PU - 08-Feb-2027</t>
  </si>
  <si>
    <t>INE557F08FY4</t>
  </si>
  <si>
    <t>INE0KUG08035</t>
  </si>
  <si>
    <t>INE020B08AX5</t>
  </si>
  <si>
    <t>Muthoot Finance Limited**</t>
  </si>
  <si>
    <t>INE414G07IH7</t>
  </si>
  <si>
    <t>CRISIL AA+</t>
  </si>
  <si>
    <t>PU - 27-Oct-2026</t>
  </si>
  <si>
    <t>INE414G07IG9</t>
  </si>
  <si>
    <t>INE556F08KF5</t>
  </si>
  <si>
    <t>7.32% GOI 2030</t>
  </si>
  <si>
    <t>IN0020230135</t>
  </si>
  <si>
    <t>7.17% GOI 2030</t>
  </si>
  <si>
    <t>IN0020230036</t>
  </si>
  <si>
    <t>6.79% GOI 2034</t>
  </si>
  <si>
    <t>IN0020240126</t>
  </si>
  <si>
    <t>Securitised Debt</t>
  </si>
  <si>
    <t>INE16J715035</t>
  </si>
  <si>
    <t>IND AAA(SO)</t>
  </si>
  <si>
    <t>Benchmark Riskometer: CRISIL Hybrid 50+50 - Moderate Index</t>
  </si>
  <si>
    <t>DSP US Specific Equity Omni FoF</t>
  </si>
  <si>
    <t>BlackRock Global Funds - US Flexible Equity Fund ^^</t>
  </si>
  <si>
    <t>LU0368250220</t>
  </si>
  <si>
    <t>Benchmark Riskometer: Russell 1000 TR Index</t>
  </si>
  <si>
    <t>DSP World Mining Overseas Equity Omni FoF</t>
  </si>
  <si>
    <t>BlackRock Global Funds - World Mining Fund ^^</t>
  </si>
  <si>
    <t>LU0368260294</t>
  </si>
  <si>
    <t>Benchmark Riskometer: MSCI ACWI Metals and Mining 30% Buffer 10/40 (1994)
Net Total Return Index</t>
  </si>
  <si>
    <t>DSP Focused Fund</t>
  </si>
  <si>
    <t>DSP Global Clean Energy Overseas Equity Omni FoF</t>
  </si>
  <si>
    <t>BlackRock Global Funds - Sustainable Energy Fund ^^</t>
  </si>
  <si>
    <t>LU0534476519</t>
  </si>
  <si>
    <t>Benchmark Riskometer: MSCI ACWI IMI Clean Energy Infrastructure Index</t>
  </si>
  <si>
    <t>DSP Natural Resources &amp; New Energy Fund</t>
  </si>
  <si>
    <t>Jindal Saw Limited</t>
  </si>
  <si>
    <t>INE324A01032</t>
  </si>
  <si>
    <t>Ratnamani Metals &amp; Tubes Limited</t>
  </si>
  <si>
    <t>INE703B01027</t>
  </si>
  <si>
    <t>IRM Energy Limited</t>
  </si>
  <si>
    <t>INE07U701015</t>
  </si>
  <si>
    <t>BlackRock Global Funds - World Energy Fund ^^</t>
  </si>
  <si>
    <t>LU0368250907</t>
  </si>
  <si>
    <t>Benchmark Riskometer: 35% BSE Oil &amp; Gas Index + 30% BSE Metal Index + 35% MSCI World Energy 30% Buffer 10/40 Net Total Return</t>
  </si>
  <si>
    <t>DSP World Gold Mining Overseas Equity Omni FoF</t>
  </si>
  <si>
    <t>BlackRock Global Funds -  World Gold Fund ^^</t>
  </si>
  <si>
    <t>LU0368252358</t>
  </si>
  <si>
    <t>Vaneck Gold Miners ETF</t>
  </si>
  <si>
    <t>US92189F1066</t>
  </si>
  <si>
    <t>Benchmark Riskometer: FTSE Gold Mines Index</t>
  </si>
  <si>
    <t>DSP Small Cap Fund</t>
  </si>
  <si>
    <t>Lumax Auto Technologies Limited</t>
  </si>
  <si>
    <t>INE872H01027</t>
  </si>
  <si>
    <t>Thangamayil Jewellery Limited</t>
  </si>
  <si>
    <t>INE085J01014</t>
  </si>
  <si>
    <t>Techno Electric &amp; Engineering Company Limited</t>
  </si>
  <si>
    <t>INE285K01026</t>
  </si>
  <si>
    <t>Dhanuka Agritech Limited</t>
  </si>
  <si>
    <t>INE435G01025</t>
  </si>
  <si>
    <t>Swaraj Engines Limited</t>
  </si>
  <si>
    <t>INE277A01016</t>
  </si>
  <si>
    <t>Shriram Pistons &amp; Rings Limited</t>
  </si>
  <si>
    <t>INE526E01018</t>
  </si>
  <si>
    <t>Harsha Engineers International Limited</t>
  </si>
  <si>
    <t>INE0JUS01029</t>
  </si>
  <si>
    <t>Safari Industries (India) Limited</t>
  </si>
  <si>
    <t>INE429E01023</t>
  </si>
  <si>
    <t>Sansera Engineering Limited</t>
  </si>
  <si>
    <t>INE953O01021</t>
  </si>
  <si>
    <t>Suprajit Engineering Limited</t>
  </si>
  <si>
    <t>INE399C01030</t>
  </si>
  <si>
    <t>Atul Limited</t>
  </si>
  <si>
    <t>INE100A01010</t>
  </si>
  <si>
    <t>TCPL Packaging Limited</t>
  </si>
  <si>
    <t>INE822C01015</t>
  </si>
  <si>
    <t>Rainbow Childrens Medicare Limited</t>
  </si>
  <si>
    <t>INE961O01016</t>
  </si>
  <si>
    <t>Campus Activewear Limited</t>
  </si>
  <si>
    <t>INE278Y01022</t>
  </si>
  <si>
    <t>Greenlam Industries Limited</t>
  </si>
  <si>
    <t>INE544R01021</t>
  </si>
  <si>
    <t>Eris Lifesciences Limited</t>
  </si>
  <si>
    <t>INE406M01024</t>
  </si>
  <si>
    <t>Voltamp Transformers Limited</t>
  </si>
  <si>
    <t>INE540H01012</t>
  </si>
  <si>
    <t>Mold-Tek Packaging Limited</t>
  </si>
  <si>
    <t>INE893J01029</t>
  </si>
  <si>
    <t>Nilkamal Limited</t>
  </si>
  <si>
    <t>INE310A01015</t>
  </si>
  <si>
    <t>GHCL Limited</t>
  </si>
  <si>
    <t>INE539A01019</t>
  </si>
  <si>
    <t>S. P. Apparels Limited</t>
  </si>
  <si>
    <t>INE212I01016</t>
  </si>
  <si>
    <t>Sharda Cropchem Limited</t>
  </si>
  <si>
    <t>INE221J01015</t>
  </si>
  <si>
    <t>Kalyani Steels Limited</t>
  </si>
  <si>
    <t>INE907A01026</t>
  </si>
  <si>
    <t>Borosil Limited</t>
  </si>
  <si>
    <t>INE02PY01013</t>
  </si>
  <si>
    <t>HLE Glascoat Limited</t>
  </si>
  <si>
    <t>INE461D01028</t>
  </si>
  <si>
    <t>Sandhar Technologies Limited</t>
  </si>
  <si>
    <t>INE278H01035</t>
  </si>
  <si>
    <t>Narayana Hrudayalaya Ltd.</t>
  </si>
  <si>
    <t>INE410P01011</t>
  </si>
  <si>
    <t>Just Dial Limited</t>
  </si>
  <si>
    <t>INE599M01018</t>
  </si>
  <si>
    <t>Amrutanjan Health Care Limited</t>
  </si>
  <si>
    <t>INE098F01031</t>
  </si>
  <si>
    <t>West Coast Paper Mills Limited</t>
  </si>
  <si>
    <t>INE976A01021</t>
  </si>
  <si>
    <t>Paper, Forest &amp; Jute Products</t>
  </si>
  <si>
    <t>Rolex Rings Limited</t>
  </si>
  <si>
    <t>INE645S01024</t>
  </si>
  <si>
    <t>CARYSIL LIMITED</t>
  </si>
  <si>
    <t>INE482D01024</t>
  </si>
  <si>
    <t>Happy Forgings Limited</t>
  </si>
  <si>
    <t>INE330T01021</t>
  </si>
  <si>
    <t>Graphite India Limited</t>
  </si>
  <si>
    <t>INE371A01025</t>
  </si>
  <si>
    <t>Equitas Small Finance Bank Limited</t>
  </si>
  <si>
    <t>INE063P01018</t>
  </si>
  <si>
    <t>Shoppers Stop Limited</t>
  </si>
  <si>
    <t>INE498B01024</t>
  </si>
  <si>
    <t>GHCL Textiles Limited</t>
  </si>
  <si>
    <t>INE0PA801013</t>
  </si>
  <si>
    <t>Jamna Auto Industries Limited</t>
  </si>
  <si>
    <t>INE039C01032</t>
  </si>
  <si>
    <t>Power Mech Projects Limited</t>
  </si>
  <si>
    <t>INE211R01019</t>
  </si>
  <si>
    <t>Benchmark Riskometer: BSE 250 Small Cap Index TRI</t>
  </si>
  <si>
    <t>DSP ELSS Tax Saver Fund</t>
  </si>
  <si>
    <t>Gujarat Fluorochemicals Limited</t>
  </si>
  <si>
    <t>INE09N301011</t>
  </si>
  <si>
    <t>KEC International Limited</t>
  </si>
  <si>
    <t>INE389H01022</t>
  </si>
  <si>
    <t>Bharat Forge Limited</t>
  </si>
  <si>
    <t>INE465A01025</t>
  </si>
  <si>
    <t>ACC Limited</t>
  </si>
  <si>
    <t>INE012A01025</t>
  </si>
  <si>
    <t>SBI Cards and Payment Services Limited</t>
  </si>
  <si>
    <t>INE018E01016</t>
  </si>
  <si>
    <t>Bharti Airtel Limited - Partly Paid Shares</t>
  </si>
  <si>
    <t>IN9397D01014</t>
  </si>
  <si>
    <t>G R Infraprojects Limited</t>
  </si>
  <si>
    <t>INE201P01022</t>
  </si>
  <si>
    <t>DSP Large &amp; Mid Cap Fund</t>
  </si>
  <si>
    <t>UNO Minda Limited</t>
  </si>
  <si>
    <t>INE405E01023</t>
  </si>
  <si>
    <t>Vishal Mega Mart Limited</t>
  </si>
  <si>
    <t>INE01EA01019</t>
  </si>
  <si>
    <t>Dalmia Bharat Limited</t>
  </si>
  <si>
    <t>INE00R701025</t>
  </si>
  <si>
    <t>City Online Services Ltd</t>
  </si>
  <si>
    <t>INE158C01014</t>
  </si>
  <si>
    <t>Benchmark Riskometer: NIFTY Large Midcap 250 TRI</t>
  </si>
  <si>
    <t>DSP Large Cap Fund</t>
  </si>
  <si>
    <t>Benchmark Riskometer: BSE 100 TRI</t>
  </si>
  <si>
    <t>DSP Flexi Cap Fund</t>
  </si>
  <si>
    <t>JK Lakshmi Cement Limited</t>
  </si>
  <si>
    <t>INE786A01032</t>
  </si>
  <si>
    <t>Ganesha Ecosphere Limited</t>
  </si>
  <si>
    <t>INE845D01014</t>
  </si>
  <si>
    <t>JK Cement Limited</t>
  </si>
  <si>
    <t>INE823G01014</t>
  </si>
  <si>
    <t>Unlisted</t>
  </si>
  <si>
    <t>SIP Technologies &amp; Export Limited**</t>
  </si>
  <si>
    <t>INE468B01019</t>
  </si>
  <si>
    <t>Magnasound (India) Limited**</t>
  </si>
  <si>
    <t>** Non Traded / Thinly Traded and illiquid securities in accordance with SEBI Regulations.</t>
  </si>
  <si>
    <t>DSP Aggressive Hybrid Fund</t>
  </si>
  <si>
    <t>Roadstar Infra Investment Trust</t>
  </si>
  <si>
    <t>INE0JEI23010</t>
  </si>
  <si>
    <t>INE261F08EJ7</t>
  </si>
  <si>
    <t>INE261F08EG3</t>
  </si>
  <si>
    <t>INE0KUG08043</t>
  </si>
  <si>
    <t>INE040A08567</t>
  </si>
  <si>
    <t>Bank of India**</t>
  </si>
  <si>
    <t>INE084A08201</t>
  </si>
  <si>
    <t>IND AA+</t>
  </si>
  <si>
    <t>INE476A08241</t>
  </si>
  <si>
    <t>CA - 29-Aug-2029</t>
  </si>
  <si>
    <t>INE556F08KK5</t>
  </si>
  <si>
    <t>INE020B08FK1</t>
  </si>
  <si>
    <t>Indian Railway Finance Corporation Limited**</t>
  </si>
  <si>
    <t>INE053F07AY7</t>
  </si>
  <si>
    <t>INE414G07IF1</t>
  </si>
  <si>
    <t>PU - 25-May-2026</t>
  </si>
  <si>
    <t>INE916DA7SU4</t>
  </si>
  <si>
    <t>INE053F08437</t>
  </si>
  <si>
    <t>State Bank of India**</t>
  </si>
  <si>
    <t>INE062A08439</t>
  </si>
  <si>
    <t>INE134E08ND3</t>
  </si>
  <si>
    <t>INE092T08626</t>
  </si>
  <si>
    <t>7.22% Madhya Pradesh SDL 2043</t>
  </si>
  <si>
    <t>IN2120250096</t>
  </si>
  <si>
    <t>6.99% Madhya Pradesh SDL 2041</t>
  </si>
  <si>
    <t>IN2120210041</t>
  </si>
  <si>
    <t>7.24% GOI 2055</t>
  </si>
  <si>
    <t>IN0020250075</t>
  </si>
  <si>
    <t>7.40% Madhya Pradesh SDL 2046</t>
  </si>
  <si>
    <t>IN2120250203</t>
  </si>
  <si>
    <t>7.01% Gujarat SDL 2031</t>
  </si>
  <si>
    <t>IN1520240111</t>
  </si>
  <si>
    <t>7.65% Telangana SDL 2032</t>
  </si>
  <si>
    <t>IN4520160149</t>
  </si>
  <si>
    <t>8.30% GOI 2042</t>
  </si>
  <si>
    <t>IN0020120062</t>
  </si>
  <si>
    <t>7.38% Madhya Pradesh SDL 2026</t>
  </si>
  <si>
    <t>IN2120160030</t>
  </si>
  <si>
    <t>DSP Short Term Fund- Direct - Growth</t>
  </si>
  <si>
    <t>INF740K01NJ5</t>
  </si>
  <si>
    <t>** Non Traded / Thinly Traded and illiquid securities in case of Equity instruments and Non Traded in case of Debt Instruments in accordance with SEBI Regulations.</t>
  </si>
  <si>
    <t>Benchmark Riskometer: CRISIL Hybrid 35+65 - Aggressive Index</t>
  </si>
  <si>
    <t>As on October 31, 2025, the aggregate investments by the schemes of DSP Mutual Fund in DSP Arbitrage Fund is  ₹  68,213.71 Lakhs.</t>
  </si>
  <si>
    <t>As on  October 31, 2025, the aggregate investments by the schemes of DSP Mutual Fund in DSP Gold ETF is ₹ 75,616.23 Lakhs.</t>
  </si>
  <si>
    <t>As on  October 31, 2025, the aggregate investments by the schemes of DSP Mutual Fund in DSP Silver ETF is ₹ 59,127.10 Lakhs.</t>
  </si>
  <si>
    <t>As on October 31, 2025, the aggregate investments by the schemes of DSP Mutual Fund in DSP Nifty PSU Bank ETF is ₹ 10,310.22 Lakhs.</t>
  </si>
  <si>
    <t>As on October 31, 2025, the aggregate investments by the schemes of DSP Mutual Fund in DSP Short Term Fund is ₹ 22,852.36 Lakhs.</t>
  </si>
  <si>
    <t xml:space="preserve">As per SEBI (MUTUAL FUNDS) REGULATIONS, 1996 and  MASTER CIRCULAR SEBI/HO/IMD/IMD-PoD-1/P/CIR/2024/90 Dtd June 27th 2024,  Below are the details of the securities in case of which issuer has defaulted beyond its maturity date. 
Pursuant to the application filed by the Board of IL&amp;FS with the Hon’ble NCLAT to effect the interim distribution process, DSP Aggresive Hybrid Fund has received Interim distribution from IL&amp;FS Transportation Networks Limited as stated below in the form of cash and InVITs. The cash distribution has been recognized as realized income passed on to the investors through NAV. The impact of InVITs has been factored in the NAV of the respective scheme on the March 07,2025 on which the INVITs were allotted. The provision of 10% is created on all the distributions of ITNL including prior distribution to safeguard the interest of unit holders as ITNL may claw back the amount in case the distribution results in excess distribution than what the debenture holders ought to have received.  </t>
  </si>
  <si>
    <t>Security Name</t>
  </si>
  <si>
    <t>value of the security considered under net receivables (i.e. value recognized in NAV in absolute terms and as % to NAV)
(Rs.in lakhs)</t>
  </si>
  <si>
    <t>total amount (including principal and interest) that is due to the scheme on that investment
(Rs.in lakhs)</t>
  </si>
  <si>
    <t>Interim Distribution received (Rs.in lakhs)</t>
  </si>
  <si>
    <t>Date of passing Interim Distribution recognized in NAV</t>
  </si>
  <si>
    <t>0% IL&amp;FS Transportation Networks Limited Ncd Series A 23032019</t>
  </si>
  <si>
    <t>INE975G08140</t>
  </si>
  <si>
    <t>Yield to call as per AMFI Best Practices Guidelines Circular No. 88 / 2020 -21</t>
  </si>
  <si>
    <t>Issuer</t>
  </si>
  <si>
    <t>YTC</t>
  </si>
  <si>
    <t>CANARA BANK BASEL III TIER 1**</t>
  </si>
  <si>
    <t>Additional Disclosure of Overseas Mutual Fund Holdings</t>
  </si>
  <si>
    <t>DSP India T.I.G.E.R. Fund (The Infrastructure Growth and Economic Reforms Fund)</t>
  </si>
  <si>
    <t>Tega Industries Limited</t>
  </si>
  <si>
    <t>INE011K01018</t>
  </si>
  <si>
    <t>Avalon Technologies Limited</t>
  </si>
  <si>
    <t>INE0LCL01028</t>
  </si>
  <si>
    <t>Kirloskar Pneumatic Company Limited</t>
  </si>
  <si>
    <t>INE811A01020</t>
  </si>
  <si>
    <t>Bajaj Electricals Limited</t>
  </si>
  <si>
    <t>INE193E01025</t>
  </si>
  <si>
    <t>Bansal Wire Industries Limited</t>
  </si>
  <si>
    <t>INE0B9K01025</t>
  </si>
  <si>
    <t>SKF India Industrial Limited^</t>
  </si>
  <si>
    <t>INE2J8701016</t>
  </si>
  <si>
    <t>SKF India Limited</t>
  </si>
  <si>
    <t>INE640A01023</t>
  </si>
  <si>
    <t>NTPC Green Energy Limited</t>
  </si>
  <si>
    <t>INE0ONG01011</t>
  </si>
  <si>
    <t>Benchmark Riskometer: BSE India Infrastructure TRI</t>
  </si>
  <si>
    <t>DSP Mid Cap Fund</t>
  </si>
  <si>
    <t>Cholamandalam Financial Holdings Limited</t>
  </si>
  <si>
    <t>INE149A01033</t>
  </si>
  <si>
    <t>Hatsun Agro Product Limited</t>
  </si>
  <si>
    <t>INE473B01035</t>
  </si>
  <si>
    <t>Lenskart Solutions Limited^</t>
  </si>
  <si>
    <t>INE956O01016</t>
  </si>
  <si>
    <t>Benchmark Riskometer: Nifty Midcap 150 TRI</t>
  </si>
  <si>
    <t>DSP Value Fund</t>
  </si>
  <si>
    <t>Deepak Nitrite Limited</t>
  </si>
  <si>
    <t>INE288B01029</t>
  </si>
  <si>
    <t>Avanti Feeds Limited</t>
  </si>
  <si>
    <t>INE871C01038</t>
  </si>
  <si>
    <t>Gujarat Ambuja Exports Limited</t>
  </si>
  <si>
    <t>INE036B01030</t>
  </si>
  <si>
    <t>Berkshire Hathaway Inc - Class B</t>
  </si>
  <si>
    <t>US0846707026</t>
  </si>
  <si>
    <t>Harding Loevner Global Equity Fund</t>
  </si>
  <si>
    <t>IE00B1WL5L32</t>
  </si>
  <si>
    <t>WCM GLOBAL EQUITY FUND</t>
  </si>
  <si>
    <t>IE00BYZ0B213</t>
  </si>
  <si>
    <t>DSP Global Innovation Overseas Equity Omni FoF</t>
  </si>
  <si>
    <t>Bluebox Global Technology Fund</t>
  </si>
  <si>
    <t>LU1793346666</t>
  </si>
  <si>
    <t>iShares NASDAQ 100 UCITS ETF</t>
  </si>
  <si>
    <t>IE00B53SZB19</t>
  </si>
  <si>
    <t>KRANESHARES CSI CHINA INTRNT</t>
  </si>
  <si>
    <t>IE00BFXR7892</t>
  </si>
  <si>
    <t>IVZ NASDAQ 100 EW ACC</t>
  </si>
  <si>
    <t>IE000L2SA8K5</t>
  </si>
  <si>
    <t>Fidelity Select Medical Technology And Devices Portfolio</t>
  </si>
  <si>
    <t>US3163904754</t>
  </si>
  <si>
    <t>Bluebox Precision Medicine Fund</t>
  </si>
  <si>
    <t>LU2519374198</t>
  </si>
  <si>
    <t>Benchmark Riskometer: MSCI AC World Index TRI</t>
  </si>
  <si>
    <t xml:space="preserve">Bluebox Global Technology Fund </t>
  </si>
  <si>
    <t>KraneShares CSI China Internet UCITS ETF USD</t>
  </si>
  <si>
    <t>The Consumer Staples Select Sector SPDR Fund</t>
  </si>
  <si>
    <t>Veritas Global Focus Fund</t>
  </si>
  <si>
    <t xml:space="preserve"> This scheme has exposure to floating rate instruments and / or interest rate derivatives. The duration of these instruments is linked to the interest rate reset period. The interest rate risk in a floating rate instrument or in a fixed rate instrument hedged with derivatives is likely to be lesser than that in an equivalent maturity fixed rate instrument. Under some market circumstances the volatility may be of an order greater than what may ordinarily be expected considering only its duration. Hence investors are recommended to consider the unadjusted portfolio maturity of the scheme as well and exercise adequate due diligence when deciding to make their investments.</t>
  </si>
  <si>
    <t>India Universal Trust**</t>
  </si>
  <si>
    <t>Additional Disclosure</t>
  </si>
  <si>
    <t>DSP World Gold Mining Overseas Equity Omni FoF as of 30-Sep-2025</t>
  </si>
  <si>
    <t>TOTAL</t>
  </si>
  <si>
    <t xml:space="preserve">BlackRock Global Funds -  World Gold Fund (Underlying Fund) </t>
  </si>
  <si>
    <t>Top 10 stocks</t>
  </si>
  <si>
    <t>Security</t>
  </si>
  <si>
    <t>BARRICK MINING CORP</t>
  </si>
  <si>
    <t>NEWMONT CORPORATION</t>
  </si>
  <si>
    <t>AGNICO EAGLE MINES LTD (ONTARIO)</t>
  </si>
  <si>
    <t>KINROSS GOLD CORP</t>
  </si>
  <si>
    <t>ENDEAVOUR MINING PLC</t>
  </si>
  <si>
    <t>NORTHERN STAR RESOURCES LTD</t>
  </si>
  <si>
    <t>WHEATON PRECIOUS METALS CORP</t>
  </si>
  <si>
    <t>ELDORADO GOLD CORPORATION</t>
  </si>
  <si>
    <t>ALAMOS GOLD INC</t>
  </si>
  <si>
    <t>ANGLOGOLD ASHANTI PLC</t>
  </si>
  <si>
    <t>Others</t>
  </si>
  <si>
    <t>Cash</t>
  </si>
  <si>
    <t>Sector Allocation</t>
  </si>
  <si>
    <t>Gold</t>
  </si>
  <si>
    <t>Silver</t>
  </si>
  <si>
    <t>Cash and/or Derivatives</t>
  </si>
  <si>
    <t>^^Fund domiciled in Luxembourg</t>
  </si>
  <si>
    <t>DSP Natural Resources and New Energy Fund as of 30-Sep-2025</t>
  </si>
  <si>
    <t>Equity &amp; Equity Related</t>
  </si>
  <si>
    <t>TREPS / Reverse Repo Investments / Corporate Debt Repo</t>
  </si>
  <si>
    <t>Foreign Securities</t>
  </si>
  <si>
    <t>BlackRock Global Funds - World Energy Fund as of 30-Sep-2025</t>
  </si>
  <si>
    <t>SHELL PLC</t>
  </si>
  <si>
    <t>CHEVRON CORP</t>
  </si>
  <si>
    <t>EXXON MOBIL CORP</t>
  </si>
  <si>
    <t>TOTALENERGIES SE</t>
  </si>
  <si>
    <t>WILLIAMS COMPANIES INC</t>
  </si>
  <si>
    <t>VALERO ENERGY CORPORATION</t>
  </si>
  <si>
    <t>TC ENERGY CORP</t>
  </si>
  <si>
    <t>SUNCOR ENERGY INC</t>
  </si>
  <si>
    <t>CONOCOPHILLIPS</t>
  </si>
  <si>
    <t>CANADIAN NATURAL RESOURCES LTD</t>
  </si>
  <si>
    <t>Integrated</t>
  </si>
  <si>
    <t>Distribution</t>
  </si>
  <si>
    <t>Exploration and Prod.</t>
  </si>
  <si>
    <t>Refining and Mktg.</t>
  </si>
  <si>
    <t>Oil Services</t>
  </si>
  <si>
    <t>Coal and Uranium</t>
  </si>
  <si>
    <t>BlackRock Global Funds - Sustainable Energy Fund (Underlying Fund) as of 30-Sep-2025</t>
  </si>
  <si>
    <t>EDP RENOVAVEIS SA</t>
  </si>
  <si>
    <t>NEXTERA ENERGY INC</t>
  </si>
  <si>
    <t>FIRST SOLAR INC</t>
  </si>
  <si>
    <t>NEXTRACKER INC</t>
  </si>
  <si>
    <t>CONTEMPORARY AMPEREX TECHNOLOGY CO LTD</t>
  </si>
  <si>
    <t>VESTAS WIND SYSTEMS A/S</t>
  </si>
  <si>
    <t>NATIONAL GRID PLC</t>
  </si>
  <si>
    <t>LINDE PLC</t>
  </si>
  <si>
    <t>SSE PLC</t>
  </si>
  <si>
    <t>PRYSMIAN SPA</t>
  </si>
  <si>
    <t>Other</t>
  </si>
  <si>
    <t>Renewable Energy Tech.</t>
  </si>
  <si>
    <t>Energy Storage &amp; Infra.</t>
  </si>
  <si>
    <t>Industrial Efficiency</t>
  </si>
  <si>
    <t>Automotive &amp; Sustainable Mobility</t>
  </si>
  <si>
    <t>DSP Global Clean Energy Overseas Equity Omni FoF as of 30-Sep-2025</t>
  </si>
  <si>
    <t xml:space="preserve">BlackRock Global Funds - Sustainable Energy Fund (Underlying Fund) </t>
  </si>
  <si>
    <t>DSP World Mining Overseas Equity Omni FoF as of 30-Sep-2025</t>
  </si>
  <si>
    <t xml:space="preserve">BlackRock Global Funds - World Mining Fund (Underlying Fund) </t>
  </si>
  <si>
    <t>ANGLO AMERICAN PLC</t>
  </si>
  <si>
    <t>BHP GROUP LTD</t>
  </si>
  <si>
    <t>GLENCORE PLC</t>
  </si>
  <si>
    <t>VALE SA</t>
  </si>
  <si>
    <t>RIO TINTO PLC</t>
  </si>
  <si>
    <t>Copper</t>
  </si>
  <si>
    <t>Steel</t>
  </si>
  <si>
    <t>Platinum Grp. Met.</t>
  </si>
  <si>
    <t>Industrial Minerals</t>
  </si>
  <si>
    <t>Aluminium</t>
  </si>
  <si>
    <t>Uranium</t>
  </si>
  <si>
    <t>Nickel</t>
  </si>
  <si>
    <t>Iron Ore</t>
  </si>
  <si>
    <t>Coal</t>
  </si>
  <si>
    <t>Zinc</t>
  </si>
  <si>
    <t>Molybdenum</t>
  </si>
  <si>
    <t>Mineral Services</t>
  </si>
  <si>
    <t>DSP US Specific Equity Omni FoF as of 30-Sep-2025</t>
  </si>
  <si>
    <t>BlackRock Global Funds - US Flexible Equity Fund (Underlying Fund)</t>
  </si>
  <si>
    <t>MICROSOFT CORPORATION</t>
  </si>
  <si>
    <t>NVIDIA CORPORATION</t>
  </si>
  <si>
    <t>AMAZON.COM INC</t>
  </si>
  <si>
    <t>META PLATFORMS INC</t>
  </si>
  <si>
    <t>VISA INC</t>
  </si>
  <si>
    <t>CIENA CORPORATION</t>
  </si>
  <si>
    <t>BROADCOM INC</t>
  </si>
  <si>
    <t>MR COOPER GROUP INC</t>
  </si>
  <si>
    <t>ALPHABET INC</t>
  </si>
  <si>
    <t>CARDINAL HEALTH INC</t>
  </si>
  <si>
    <t>Information Technology</t>
  </si>
  <si>
    <t>Financials</t>
  </si>
  <si>
    <t>Communication</t>
  </si>
  <si>
    <t>Health Care</t>
  </si>
  <si>
    <t>Consumer Discretionary</t>
  </si>
  <si>
    <t>Industrials</t>
  </si>
  <si>
    <t>Materials</t>
  </si>
  <si>
    <t>Energy</t>
  </si>
  <si>
    <t>Utilities</t>
  </si>
  <si>
    <t>Real Estate</t>
  </si>
  <si>
    <t>Consumer Staples</t>
  </si>
  <si>
    <t>CARE A1+</t>
  </si>
  <si>
    <t>BOND &amp; NCD's/ Non Convertible Cumulative Redeemable Preference Shares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</si>
</sst>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
    <numFmt numFmtId="165" formatCode="_(* #,##0.00_);_(* \(#,##0.00\);"/>
    <numFmt numFmtId="166" formatCode="0.0%"/>
  </numFmts>
  <fonts count="24" x14ac:knownFonts="1">
    <font>
      <sz val="11"/>
      <color theme="1"/>
      <name val="Calibri"/>
      <family val="2"/>
      <scheme val="minor"/>
    </font>
    <font>
      <sz val="11"/>
      <color theme="1"/>
      <name val="trebuchet MS"/>
      <family val="2"/>
    </font>
    <font>
      <sz val="10"/>
      <color theme="1"/>
      <name val="trebuchet MS"/>
      <family val="2"/>
    </font>
    <font>
      <b/>
      <sz val="14"/>
      <color rgb="FFFFFFFF"/>
      <name val="trebuchet MS"/>
      <family val="2"/>
    </font>
    <font>
      <b/>
      <sz val="10"/>
      <color theme="1"/>
      <name val="trebuchet MS"/>
      <family val="2"/>
    </font>
    <font>
      <b/>
      <sz val="10"/>
      <color rgb="FFFFFFFF"/>
      <name val="trebuchet MS"/>
      <family val="2"/>
    </font>
    <font>
      <sz val="10"/>
      <color rgb="FF000000"/>
      <name val="trebuchet MS"/>
      <family val="2"/>
    </font>
    <font>
      <sz val="11"/>
      <color theme="1"/>
      <name val="Calibri"/>
      <family val="2"/>
      <scheme val="minor"/>
    </font>
    <font>
      <b/>
      <sz val="11"/>
      <color theme="1"/>
      <name val="Calibri"/>
      <family val="2"/>
      <scheme val="minor"/>
    </font>
    <font>
      <b/>
      <sz val="10"/>
      <color indexed="8"/>
      <name val="Trebuchet MS"/>
      <family val="2"/>
    </font>
    <font>
      <sz val="10"/>
      <name val="Trebuchet MS"/>
      <family val="2"/>
    </font>
    <font>
      <u/>
      <sz val="11"/>
      <color theme="10"/>
      <name val="Calibri"/>
      <family val="2"/>
      <scheme val="minor"/>
    </font>
    <font>
      <b/>
      <u/>
      <sz val="10"/>
      <color indexed="8"/>
      <name val="Trebuchet MS"/>
      <family val="2"/>
    </font>
    <font>
      <sz val="10"/>
      <name val="Arial"/>
      <family val="2"/>
    </font>
    <font>
      <b/>
      <sz val="10"/>
      <color rgb="FF000000"/>
      <name val="Arial"/>
      <family val="2"/>
    </font>
    <font>
      <sz val="10"/>
      <color indexed="8"/>
      <name val="Arial"/>
      <family val="2"/>
    </font>
    <font>
      <b/>
      <sz val="10"/>
      <name val="Arial"/>
      <family val="2"/>
    </font>
    <font>
      <b/>
      <sz val="10"/>
      <color theme="0"/>
      <name val="Arial"/>
      <family val="2"/>
    </font>
    <font>
      <sz val="10"/>
      <color theme="1"/>
      <name val="Arial"/>
      <family val="2"/>
    </font>
    <font>
      <b/>
      <sz val="10"/>
      <color theme="1"/>
      <name val="Arial"/>
      <family val="2"/>
    </font>
    <font>
      <sz val="10"/>
      <color indexed="8"/>
      <name val="Trebuchet MS"/>
      <family val="2"/>
    </font>
    <font>
      <b/>
      <sz val="10"/>
      <color indexed="8"/>
      <name val="Arial"/>
      <family val="2"/>
    </font>
    <font>
      <sz val="11"/>
      <color theme="1"/>
      <name val="Arial"/>
      <family val="2"/>
    </font>
    <font>
      <b/>
      <u/>
      <sz val="10"/>
      <color theme="1"/>
      <name val="trebuchet MS"/>
      <family val="2"/>
    </font>
  </fonts>
  <fills count="5">
    <fill>
      <patternFill patternType="none"/>
    </fill>
    <fill>
      <patternFill patternType="gray125"/>
    </fill>
    <fill>
      <patternFill patternType="solid">
        <fgColor rgb="FF000000"/>
        <bgColor indexed="64"/>
      </patternFill>
    </fill>
    <fill>
      <patternFill patternType="solid">
        <fgColor rgb="FFC0C0C0"/>
        <bgColor indexed="64"/>
      </patternFill>
    </fill>
    <fill>
      <patternFill patternType="solid">
        <fgColor rgb="FFDBDBDB"/>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7" fillId="0" borderId="0" applyFont="0" applyFill="0" applyBorder="0" applyAlignment="0" applyProtection="0"/>
    <xf numFmtId="0" fontId="11" fillId="0" borderId="0" applyNumberFormat="0" applyFill="0" applyBorder="0" applyAlignment="0" applyProtection="0"/>
  </cellStyleXfs>
  <cellXfs count="96">
    <xf numFmtId="0" fontId="0" fillId="0" borderId="0" xfId="0"/>
    <xf numFmtId="0" fontId="1" fillId="0" borderId="0" xfId="0" applyFont="1"/>
    <xf numFmtId="0" fontId="2" fillId="0" borderId="0" xfId="0" applyFont="1"/>
    <xf numFmtId="0" fontId="3" fillId="2" borderId="0" xfId="0" applyFont="1" applyFill="1"/>
    <xf numFmtId="0" fontId="4" fillId="0" borderId="0" xfId="0" applyFont="1"/>
    <xf numFmtId="0" fontId="5" fillId="2" borderId="0" xfId="0" applyFont="1" applyFill="1"/>
    <xf numFmtId="164" fontId="2" fillId="0" borderId="0" xfId="0" applyNumberFormat="1" applyFont="1"/>
    <xf numFmtId="165" fontId="2" fillId="0" borderId="0" xfId="0" applyNumberFormat="1" applyFont="1"/>
    <xf numFmtId="10" fontId="2" fillId="0" borderId="0" xfId="0" applyNumberFormat="1" applyFont="1"/>
    <xf numFmtId="0" fontId="4" fillId="3" borderId="0" xfId="0" applyFont="1" applyFill="1"/>
    <xf numFmtId="165" fontId="4" fillId="3" borderId="0" xfId="0" applyNumberFormat="1" applyFont="1" applyFill="1"/>
    <xf numFmtId="10" fontId="4" fillId="3" borderId="0" xfId="0" applyNumberFormat="1" applyFont="1" applyFill="1"/>
    <xf numFmtId="15" fontId="2" fillId="0" borderId="0" xfId="0" applyNumberFormat="1" applyFont="1"/>
    <xf numFmtId="165" fontId="5" fillId="2" borderId="0" xfId="0" applyNumberFormat="1" applyFont="1" applyFill="1"/>
    <xf numFmtId="10" fontId="5" fillId="2" borderId="0" xfId="0" applyNumberFormat="1" applyFont="1" applyFill="1"/>
    <xf numFmtId="0" fontId="6" fillId="0" borderId="0" xfId="0" applyFont="1"/>
    <xf numFmtId="0" fontId="6" fillId="0" borderId="0" xfId="0" applyFont="1" applyAlignment="1">
      <alignment wrapText="1"/>
    </xf>
    <xf numFmtId="0" fontId="1" fillId="0" borderId="0" xfId="0" applyFont="1" applyAlignment="1">
      <alignment wrapText="1"/>
    </xf>
    <xf numFmtId="0" fontId="9" fillId="0" borderId="2" xfId="0" applyFont="1" applyBorder="1" applyAlignment="1">
      <alignment horizontal="center" vertical="top" wrapText="1"/>
    </xf>
    <xf numFmtId="0" fontId="4" fillId="0" borderId="2" xfId="0" applyFont="1" applyBorder="1" applyAlignment="1">
      <alignment horizontal="center" vertical="top" wrapText="1"/>
    </xf>
    <xf numFmtId="0" fontId="10" fillId="0" borderId="2" xfId="0" applyFont="1" applyBorder="1" applyAlignment="1">
      <alignment horizontal="center" vertical="top" wrapText="1"/>
    </xf>
    <xf numFmtId="4" fontId="10" fillId="0" borderId="2" xfId="0" applyNumberFormat="1" applyFont="1" applyBorder="1" applyAlignment="1">
      <alignment horizontal="center" vertical="top" wrapText="1"/>
    </xf>
    <xf numFmtId="10" fontId="10" fillId="0" borderId="2" xfId="1" applyNumberFormat="1" applyFont="1" applyBorder="1" applyAlignment="1">
      <alignment horizontal="center" vertical="top" wrapText="1"/>
    </xf>
    <xf numFmtId="4" fontId="2" fillId="0" borderId="2" xfId="0" applyNumberFormat="1" applyFont="1" applyBorder="1" applyAlignment="1">
      <alignment horizontal="center" vertical="top"/>
    </xf>
    <xf numFmtId="14" fontId="2" fillId="0" borderId="2" xfId="0" applyNumberFormat="1" applyFont="1" applyBorder="1" applyAlignment="1">
      <alignment horizontal="center" vertical="top"/>
    </xf>
    <xf numFmtId="0" fontId="8" fillId="0" borderId="2" xfId="0" applyFont="1" applyBorder="1" applyAlignment="1">
      <alignment horizontal="center" vertical="center" wrapText="1"/>
    </xf>
    <xf numFmtId="0" fontId="4" fillId="0" borderId="2" xfId="0" applyFont="1" applyBorder="1" applyAlignment="1">
      <alignment horizontal="center"/>
    </xf>
    <xf numFmtId="0" fontId="0" fillId="0" borderId="2" xfId="0" applyBorder="1" applyAlignment="1">
      <alignment horizontal="center" vertical="center" wrapText="1"/>
    </xf>
    <xf numFmtId="0" fontId="2" fillId="0" borderId="2" xfId="0" applyFont="1" applyBorder="1" applyAlignment="1">
      <alignment horizontal="center"/>
    </xf>
    <xf numFmtId="10" fontId="2" fillId="0" borderId="2" xfId="0" applyNumberFormat="1" applyFont="1" applyBorder="1" applyAlignment="1">
      <alignment horizontal="center"/>
    </xf>
    <xf numFmtId="0" fontId="11" fillId="0" borderId="0" xfId="2" applyBorder="1"/>
    <xf numFmtId="10" fontId="2" fillId="0" borderId="0" xfId="0" applyNumberFormat="1" applyFont="1" applyAlignment="1">
      <alignment horizontal="center"/>
    </xf>
    <xf numFmtId="0" fontId="11" fillId="0" borderId="0" xfId="2" applyAlignment="1">
      <alignment vertical="center"/>
    </xf>
    <xf numFmtId="0" fontId="11" fillId="0" borderId="0" xfId="2"/>
    <xf numFmtId="0" fontId="2" fillId="0" borderId="0" xfId="0" applyFont="1" applyAlignment="1">
      <alignment wrapText="1"/>
    </xf>
    <xf numFmtId="0" fontId="13" fillId="0" borderId="0" xfId="0" applyFont="1"/>
    <xf numFmtId="0" fontId="4" fillId="0" borderId="0" xfId="0" applyFont="1" applyAlignment="1">
      <alignment wrapText="1"/>
    </xf>
    <xf numFmtId="0" fontId="14" fillId="4" borderId="2" xfId="0" applyFont="1" applyFill="1" applyBorder="1" applyAlignment="1">
      <alignment horizontal="center"/>
    </xf>
    <xf numFmtId="0" fontId="15" fillId="0" borderId="2" xfId="0" applyFont="1" applyBorder="1"/>
    <xf numFmtId="0" fontId="13" fillId="0" borderId="2" xfId="0" applyFont="1" applyBorder="1"/>
    <xf numFmtId="10" fontId="15" fillId="0" borderId="2" xfId="0" applyNumberFormat="1" applyFont="1" applyBorder="1" applyAlignment="1">
      <alignment horizontal="center"/>
    </xf>
    <xf numFmtId="0" fontId="16" fillId="0" borderId="2" xfId="0" applyFont="1" applyBorder="1" applyAlignment="1">
      <alignment horizontal="left"/>
    </xf>
    <xf numFmtId="10" fontId="16" fillId="0" borderId="2" xfId="0" applyNumberFormat="1" applyFont="1" applyBorder="1" applyAlignment="1">
      <alignment horizontal="center"/>
    </xf>
    <xf numFmtId="0" fontId="17" fillId="0" borderId="0" xfId="0" applyFont="1" applyAlignment="1">
      <alignment horizontal="center"/>
    </xf>
    <xf numFmtId="49" fontId="18" fillId="0" borderId="2" xfId="0" applyNumberFormat="1" applyFont="1" applyBorder="1"/>
    <xf numFmtId="0" fontId="18" fillId="0" borderId="2" xfId="0" applyFont="1" applyBorder="1"/>
    <xf numFmtId="10" fontId="18" fillId="0" borderId="2" xfId="1" applyNumberFormat="1" applyFont="1" applyFill="1" applyBorder="1" applyAlignment="1">
      <alignment horizontal="center"/>
    </xf>
    <xf numFmtId="166" fontId="18" fillId="0" borderId="2" xfId="1" applyNumberFormat="1" applyFont="1" applyFill="1" applyBorder="1" applyAlignment="1">
      <alignment horizontal="center"/>
    </xf>
    <xf numFmtId="0" fontId="19" fillId="0" borderId="2" xfId="0" applyFont="1" applyBorder="1" applyAlignment="1">
      <alignment horizontal="left"/>
    </xf>
    <xf numFmtId="10" fontId="19" fillId="0" borderId="2" xfId="1" applyNumberFormat="1" applyFont="1" applyFill="1" applyBorder="1" applyAlignment="1">
      <alignment horizontal="center"/>
    </xf>
    <xf numFmtId="166" fontId="19" fillId="0" borderId="2" xfId="1" applyNumberFormat="1" applyFont="1" applyFill="1" applyBorder="1" applyAlignment="1">
      <alignment horizontal="center"/>
    </xf>
    <xf numFmtId="0" fontId="20" fillId="0" borderId="0" xfId="0" applyFont="1"/>
    <xf numFmtId="0" fontId="20" fillId="0" borderId="0" xfId="0" applyFont="1" applyAlignment="1">
      <alignment wrapText="1"/>
    </xf>
    <xf numFmtId="0" fontId="9" fillId="0" borderId="0" xfId="0" applyFont="1" applyAlignment="1">
      <alignment wrapText="1"/>
    </xf>
    <xf numFmtId="10" fontId="13" fillId="0" borderId="2" xfId="0" applyNumberFormat="1" applyFont="1" applyBorder="1" applyAlignment="1">
      <alignment horizontal="center"/>
    </xf>
    <xf numFmtId="0" fontId="21" fillId="0" borderId="2" xfId="0" applyFont="1" applyBorder="1"/>
    <xf numFmtId="0" fontId="16" fillId="0" borderId="0" xfId="0" applyFont="1" applyAlignment="1">
      <alignment horizontal="left"/>
    </xf>
    <xf numFmtId="10" fontId="16" fillId="0" borderId="0" xfId="0" applyNumberFormat="1" applyFont="1" applyAlignment="1">
      <alignment horizontal="center"/>
    </xf>
    <xf numFmtId="49" fontId="13" fillId="0" borderId="2" xfId="0" applyNumberFormat="1" applyFont="1" applyBorder="1"/>
    <xf numFmtId="10" fontId="13" fillId="0" borderId="2" xfId="1" applyNumberFormat="1" applyFont="1" applyFill="1" applyBorder="1" applyAlignment="1">
      <alignment horizontal="center"/>
    </xf>
    <xf numFmtId="166" fontId="18" fillId="0" borderId="2" xfId="1" applyNumberFormat="1" applyFont="1" applyBorder="1" applyAlignment="1">
      <alignment horizontal="center"/>
    </xf>
    <xf numFmtId="49" fontId="16" fillId="0" borderId="2" xfId="0" applyNumberFormat="1" applyFont="1" applyBorder="1"/>
    <xf numFmtId="10" fontId="16" fillId="0" borderId="2" xfId="1" applyNumberFormat="1" applyFont="1" applyFill="1" applyBorder="1" applyAlignment="1">
      <alignment horizontal="center"/>
    </xf>
    <xf numFmtId="49" fontId="16" fillId="0" borderId="0" xfId="0" applyNumberFormat="1" applyFont="1"/>
    <xf numFmtId="10" fontId="16" fillId="0" borderId="0" xfId="1" applyNumberFormat="1" applyFont="1" applyFill="1" applyBorder="1" applyAlignment="1">
      <alignment horizontal="center"/>
    </xf>
    <xf numFmtId="0" fontId="19" fillId="4" borderId="2" xfId="0" applyFont="1" applyFill="1" applyBorder="1" applyAlignment="1">
      <alignment horizontal="center"/>
    </xf>
    <xf numFmtId="0" fontId="22" fillId="0" borderId="0" xfId="0" applyFont="1" applyAlignment="1">
      <alignment horizontal="right" vertical="center" wrapText="1" indent="1"/>
    </xf>
    <xf numFmtId="49" fontId="19" fillId="0" borderId="2" xfId="0" applyNumberFormat="1" applyFont="1" applyBorder="1"/>
    <xf numFmtId="0" fontId="18" fillId="0" borderId="0" xfId="0" applyFont="1"/>
    <xf numFmtId="10" fontId="18" fillId="0" borderId="2" xfId="0" applyNumberFormat="1" applyFont="1" applyBorder="1" applyAlignment="1">
      <alignment horizontal="center"/>
    </xf>
    <xf numFmtId="10" fontId="19" fillId="0" borderId="2" xfId="0" applyNumberFormat="1" applyFont="1" applyBorder="1" applyAlignment="1">
      <alignment horizontal="center"/>
    </xf>
    <xf numFmtId="49" fontId="18" fillId="0" borderId="0" xfId="0" applyNumberFormat="1" applyFont="1"/>
    <xf numFmtId="2" fontId="18" fillId="0" borderId="0" xfId="1" applyNumberFormat="1" applyFont="1" applyFill="1" applyBorder="1" applyAlignment="1">
      <alignment horizontal="center"/>
    </xf>
    <xf numFmtId="10" fontId="18" fillId="0" borderId="2" xfId="1" applyNumberFormat="1" applyFont="1" applyBorder="1" applyAlignment="1">
      <alignment horizontal="center"/>
    </xf>
    <xf numFmtId="10" fontId="19" fillId="0" borderId="2" xfId="1" applyNumberFormat="1" applyFont="1" applyBorder="1" applyAlignment="1">
      <alignment horizontal="center"/>
    </xf>
    <xf numFmtId="166" fontId="19" fillId="0" borderId="2" xfId="1" applyNumberFormat="1" applyFont="1" applyBorder="1" applyAlignment="1">
      <alignment horizontal="center"/>
    </xf>
    <xf numFmtId="0" fontId="23" fillId="0" borderId="0" xfId="0" applyFont="1"/>
    <xf numFmtId="0" fontId="6" fillId="0" borderId="0" xfId="0" applyFont="1" applyAlignment="1">
      <alignment vertical="top" wrapText="1"/>
    </xf>
    <xf numFmtId="0" fontId="3" fillId="2" borderId="0" xfId="0" applyFont="1" applyFill="1"/>
    <xf numFmtId="0" fontId="0" fillId="0" borderId="0" xfId="0"/>
    <xf numFmtId="0" fontId="9" fillId="0" borderId="1" xfId="0" applyFont="1" applyBorder="1" applyAlignment="1">
      <alignment horizontal="left" vertical="top" wrapText="1"/>
    </xf>
    <xf numFmtId="0" fontId="9" fillId="0" borderId="2" xfId="0" applyFont="1" applyBorder="1" applyAlignment="1">
      <alignment horizontal="center" vertical="top" wrapText="1"/>
    </xf>
    <xf numFmtId="4" fontId="10" fillId="0" borderId="3" xfId="0" applyNumberFormat="1" applyFont="1" applyBorder="1" applyAlignment="1">
      <alignment horizontal="center" vertical="center" wrapText="1"/>
    </xf>
    <xf numFmtId="4" fontId="10" fillId="0" borderId="4" xfId="0" applyNumberFormat="1" applyFont="1" applyBorder="1" applyAlignment="1">
      <alignment horizontal="center" vertical="center" wrapText="1"/>
    </xf>
    <xf numFmtId="0" fontId="2" fillId="0" borderId="0" xfId="0" applyFont="1" applyAlignment="1">
      <alignment horizontal="left" vertical="top" wrapText="1"/>
    </xf>
    <xf numFmtId="0" fontId="14" fillId="4" borderId="5" xfId="0" applyFont="1" applyFill="1" applyBorder="1" applyAlignment="1">
      <alignment horizontal="center"/>
    </xf>
    <xf numFmtId="0" fontId="14" fillId="4" borderId="6" xfId="0" applyFont="1" applyFill="1" applyBorder="1" applyAlignment="1">
      <alignment horizontal="center"/>
    </xf>
    <xf numFmtId="0" fontId="14" fillId="4" borderId="7" xfId="0" applyFont="1" applyFill="1" applyBorder="1" applyAlignment="1">
      <alignment horizontal="center"/>
    </xf>
    <xf numFmtId="0" fontId="9" fillId="0" borderId="0" xfId="0" applyFont="1" applyAlignment="1">
      <alignment horizontal="left" wrapText="1"/>
    </xf>
    <xf numFmtId="0" fontId="16" fillId="4" borderId="2" xfId="0" applyFont="1" applyFill="1" applyBorder="1" applyAlignment="1">
      <alignment horizontal="center"/>
    </xf>
    <xf numFmtId="0" fontId="19" fillId="4" borderId="2" xfId="0" applyFont="1" applyFill="1" applyBorder="1" applyAlignment="1">
      <alignment horizontal="center"/>
    </xf>
    <xf numFmtId="0" fontId="14" fillId="4" borderId="2" xfId="0" applyFont="1" applyFill="1" applyBorder="1" applyAlignment="1">
      <alignment horizontal="center"/>
    </xf>
    <xf numFmtId="0" fontId="6" fillId="0" borderId="0" xfId="0" applyFont="1" applyAlignment="1">
      <alignment horizontal="left" vertical="top" wrapText="1"/>
    </xf>
    <xf numFmtId="0" fontId="12" fillId="0" borderId="0" xfId="0" applyFont="1" applyAlignment="1">
      <alignment horizontal="left" wrapText="1"/>
    </xf>
    <xf numFmtId="0" fontId="1" fillId="0" borderId="0" xfId="0" applyFont="1" applyAlignment="1">
      <alignment horizontal="left" wrapText="1"/>
    </xf>
    <xf numFmtId="10" fontId="2" fillId="0" borderId="0" xfId="0" applyNumberFormat="1" applyFont="1" applyAlignment="1">
      <alignment horizontal="right"/>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4.png"/></Relationships>
</file>

<file path=xl/drawings/_rels/drawing14.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1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1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9.png"/></Relationships>
</file>

<file path=xl/drawings/_rels/drawing2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2.png"/></Relationships>
</file>

<file path=xl/drawings/_rels/drawing3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138</xdr:row>
      <xdr:rowOff>0</xdr:rowOff>
    </xdr:from>
    <xdr:to>
      <xdr:col>1</xdr:col>
      <xdr:colOff>2374900</xdr:colOff>
      <xdr:row>147</xdr:row>
      <xdr:rowOff>31750</xdr:rowOff>
    </xdr:to>
    <xdr:pic>
      <xdr:nvPicPr>
        <xdr:cNvPr id="2" name="Picture 1">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542500"/>
          <a:ext cx="2374900" cy="1574800"/>
        </a:xfrm>
        <a:prstGeom prst="rect">
          <a:avLst/>
        </a:prstGeom>
      </xdr:spPr>
    </xdr:pic>
    <xdr:clientData/>
  </xdr:twoCellAnchor>
  <xdr:twoCellAnchor editAs="oneCell">
    <xdr:from>
      <xdr:col>1</xdr:col>
      <xdr:colOff>0</xdr:colOff>
      <xdr:row>152</xdr:row>
      <xdr:rowOff>0</xdr:rowOff>
    </xdr:from>
    <xdr:to>
      <xdr:col>1</xdr:col>
      <xdr:colOff>2374900</xdr:colOff>
      <xdr:row>161</xdr:row>
      <xdr:rowOff>31750</xdr:rowOff>
    </xdr:to>
    <xdr:pic>
      <xdr:nvPicPr>
        <xdr:cNvPr id="3" name="Picture 2">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955500"/>
          <a:ext cx="2374900" cy="15748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00000000-0008-0000-0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70</xdr:row>
      <xdr:rowOff>0</xdr:rowOff>
    </xdr:from>
    <xdr:to>
      <xdr:col>1</xdr:col>
      <xdr:colOff>2374900</xdr:colOff>
      <xdr:row>79</xdr:row>
      <xdr:rowOff>31750</xdr:rowOff>
    </xdr:to>
    <xdr:pic>
      <xdr:nvPicPr>
        <xdr:cNvPr id="3" name="Picture 2">
          <a:extLst>
            <a:ext uri="{FF2B5EF4-FFF2-40B4-BE49-F238E27FC236}">
              <a16:creationId xmlns:a16="http://schemas.microsoft.com/office/drawing/2014/main" id="{00000000-0008-0000-0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41</xdr:row>
      <xdr:rowOff>0</xdr:rowOff>
    </xdr:from>
    <xdr:to>
      <xdr:col>1</xdr:col>
      <xdr:colOff>2374900</xdr:colOff>
      <xdr:row>50</xdr:row>
      <xdr:rowOff>31750</xdr:rowOff>
    </xdr:to>
    <xdr:pic>
      <xdr:nvPicPr>
        <xdr:cNvPr id="3" name="Picture 2">
          <a:extLst>
            <a:ext uri="{FF2B5EF4-FFF2-40B4-BE49-F238E27FC236}">
              <a16:creationId xmlns:a16="http://schemas.microsoft.com/office/drawing/2014/main" id="{00000000-0008-0000-0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64450"/>
          <a:ext cx="2374900" cy="15748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41</xdr:row>
      <xdr:rowOff>0</xdr:rowOff>
    </xdr:from>
    <xdr:to>
      <xdr:col>1</xdr:col>
      <xdr:colOff>2374900</xdr:colOff>
      <xdr:row>50</xdr:row>
      <xdr:rowOff>31750</xdr:rowOff>
    </xdr:to>
    <xdr:pic>
      <xdr:nvPicPr>
        <xdr:cNvPr id="3" name="Picture 2">
          <a:extLst>
            <a:ext uri="{FF2B5EF4-FFF2-40B4-BE49-F238E27FC236}">
              <a16:creationId xmlns:a16="http://schemas.microsoft.com/office/drawing/2014/main" id="{00000000-0008-0000-0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0</xdr:colOff>
      <xdr:row>162</xdr:row>
      <xdr:rowOff>0</xdr:rowOff>
    </xdr:from>
    <xdr:to>
      <xdr:col>1</xdr:col>
      <xdr:colOff>2374900</xdr:colOff>
      <xdr:row>171</xdr:row>
      <xdr:rowOff>31751</xdr:rowOff>
    </xdr:to>
    <xdr:pic>
      <xdr:nvPicPr>
        <xdr:cNvPr id="2" name="Picture 1">
          <a:extLst>
            <a:ext uri="{FF2B5EF4-FFF2-40B4-BE49-F238E27FC236}">
              <a16:creationId xmlns:a16="http://schemas.microsoft.com/office/drawing/2014/main" id="{00000000-0008-0000-0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8028900"/>
          <a:ext cx="2374900" cy="1574800"/>
        </a:xfrm>
        <a:prstGeom prst="rect">
          <a:avLst/>
        </a:prstGeom>
      </xdr:spPr>
    </xdr:pic>
    <xdr:clientData/>
  </xdr:twoCellAnchor>
  <xdr:twoCellAnchor editAs="oneCell">
    <xdr:from>
      <xdr:col>1</xdr:col>
      <xdr:colOff>156883</xdr:colOff>
      <xdr:row>176</xdr:row>
      <xdr:rowOff>168088</xdr:rowOff>
    </xdr:from>
    <xdr:to>
      <xdr:col>1</xdr:col>
      <xdr:colOff>2531783</xdr:colOff>
      <xdr:row>186</xdr:row>
      <xdr:rowOff>9337</xdr:rowOff>
    </xdr:to>
    <xdr:pic>
      <xdr:nvPicPr>
        <xdr:cNvPr id="4" name="Picture 3">
          <a:extLst>
            <a:ext uri="{FF2B5EF4-FFF2-40B4-BE49-F238E27FC236}">
              <a16:creationId xmlns:a16="http://schemas.microsoft.com/office/drawing/2014/main" id="{05F87194-DECC-48F6-B5B1-E5D06F369474}"/>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93912" y="36071735"/>
          <a:ext cx="2374900" cy="174625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231</xdr:row>
      <xdr:rowOff>0</xdr:rowOff>
    </xdr:from>
    <xdr:to>
      <xdr:col>1</xdr:col>
      <xdr:colOff>2374900</xdr:colOff>
      <xdr:row>240</xdr:row>
      <xdr:rowOff>31751</xdr:rowOff>
    </xdr:to>
    <xdr:pic>
      <xdr:nvPicPr>
        <xdr:cNvPr id="2" name="Picture 1">
          <a:extLst>
            <a:ext uri="{FF2B5EF4-FFF2-40B4-BE49-F238E27FC236}">
              <a16:creationId xmlns:a16="http://schemas.microsoft.com/office/drawing/2014/main" id="{00000000-0008-0000-0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39858950"/>
          <a:ext cx="2374900" cy="1574800"/>
        </a:xfrm>
        <a:prstGeom prst="rect">
          <a:avLst/>
        </a:prstGeom>
      </xdr:spPr>
    </xdr:pic>
    <xdr:clientData/>
  </xdr:twoCellAnchor>
  <xdr:twoCellAnchor editAs="oneCell">
    <xdr:from>
      <xdr:col>1</xdr:col>
      <xdr:colOff>0</xdr:colOff>
      <xdr:row>245</xdr:row>
      <xdr:rowOff>0</xdr:rowOff>
    </xdr:from>
    <xdr:to>
      <xdr:col>1</xdr:col>
      <xdr:colOff>2374900</xdr:colOff>
      <xdr:row>254</xdr:row>
      <xdr:rowOff>31749</xdr:rowOff>
    </xdr:to>
    <xdr:pic>
      <xdr:nvPicPr>
        <xdr:cNvPr id="3" name="Picture 2">
          <a:extLst>
            <a:ext uri="{FF2B5EF4-FFF2-40B4-BE49-F238E27FC236}">
              <a16:creationId xmlns:a16="http://schemas.microsoft.com/office/drawing/2014/main" id="{00000000-0008-0000-0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42271950"/>
          <a:ext cx="2374900" cy="15748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0</xdr:colOff>
      <xdr:row>79</xdr:row>
      <xdr:rowOff>0</xdr:rowOff>
    </xdr:from>
    <xdr:to>
      <xdr:col>1</xdr:col>
      <xdr:colOff>2374900</xdr:colOff>
      <xdr:row>88</xdr:row>
      <xdr:rowOff>31750</xdr:rowOff>
    </xdr:to>
    <xdr:pic>
      <xdr:nvPicPr>
        <xdr:cNvPr id="2" name="Picture 1">
          <a:extLst>
            <a:ext uri="{FF2B5EF4-FFF2-40B4-BE49-F238E27FC236}">
              <a16:creationId xmlns:a16="http://schemas.microsoft.com/office/drawing/2014/main" id="{00000000-0008-0000-0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93</xdr:row>
      <xdr:rowOff>0</xdr:rowOff>
    </xdr:from>
    <xdr:to>
      <xdr:col>1</xdr:col>
      <xdr:colOff>2374900</xdr:colOff>
      <xdr:row>102</xdr:row>
      <xdr:rowOff>31750</xdr:rowOff>
    </xdr:to>
    <xdr:pic>
      <xdr:nvPicPr>
        <xdr:cNvPr id="3" name="Picture 2">
          <a:extLst>
            <a:ext uri="{FF2B5EF4-FFF2-40B4-BE49-F238E27FC236}">
              <a16:creationId xmlns:a16="http://schemas.microsoft.com/office/drawing/2014/main" id="{00000000-0008-0000-0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0</xdr:colOff>
      <xdr:row>442</xdr:row>
      <xdr:rowOff>0</xdr:rowOff>
    </xdr:from>
    <xdr:to>
      <xdr:col>1</xdr:col>
      <xdr:colOff>2374900</xdr:colOff>
      <xdr:row>451</xdr:row>
      <xdr:rowOff>31750</xdr:rowOff>
    </xdr:to>
    <xdr:pic>
      <xdr:nvPicPr>
        <xdr:cNvPr id="2" name="Picture 1">
          <a:extLst>
            <a:ext uri="{FF2B5EF4-FFF2-40B4-BE49-F238E27FC236}">
              <a16:creationId xmlns:a16="http://schemas.microsoft.com/office/drawing/2014/main" id="{00000000-0008-0000-0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6377800"/>
          <a:ext cx="2374900" cy="1574800"/>
        </a:xfrm>
        <a:prstGeom prst="rect">
          <a:avLst/>
        </a:prstGeom>
      </xdr:spPr>
    </xdr:pic>
    <xdr:clientData/>
  </xdr:twoCellAnchor>
  <xdr:twoCellAnchor editAs="oneCell">
    <xdr:from>
      <xdr:col>1</xdr:col>
      <xdr:colOff>0</xdr:colOff>
      <xdr:row>456</xdr:row>
      <xdr:rowOff>0</xdr:rowOff>
    </xdr:from>
    <xdr:to>
      <xdr:col>1</xdr:col>
      <xdr:colOff>2374900</xdr:colOff>
      <xdr:row>465</xdr:row>
      <xdr:rowOff>31750</xdr:rowOff>
    </xdr:to>
    <xdr:pic>
      <xdr:nvPicPr>
        <xdr:cNvPr id="3" name="Picture 2">
          <a:extLst>
            <a:ext uri="{FF2B5EF4-FFF2-40B4-BE49-F238E27FC236}">
              <a16:creationId xmlns:a16="http://schemas.microsoft.com/office/drawing/2014/main" id="{00000000-0008-0000-0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790800"/>
          <a:ext cx="2374900" cy="15748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0</xdr:colOff>
      <xdr:row>66</xdr:row>
      <xdr:rowOff>0</xdr:rowOff>
    </xdr:from>
    <xdr:to>
      <xdr:col>1</xdr:col>
      <xdr:colOff>2374900</xdr:colOff>
      <xdr:row>75</xdr:row>
      <xdr:rowOff>31750</xdr:rowOff>
    </xdr:to>
    <xdr:pic>
      <xdr:nvPicPr>
        <xdr:cNvPr id="2" name="Picture 1">
          <a:extLst>
            <a:ext uri="{FF2B5EF4-FFF2-40B4-BE49-F238E27FC236}">
              <a16:creationId xmlns:a16="http://schemas.microsoft.com/office/drawing/2014/main" id="{00000000-0008-0000-10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226800"/>
          <a:ext cx="2374900" cy="1574800"/>
        </a:xfrm>
        <a:prstGeom prst="rect">
          <a:avLst/>
        </a:prstGeom>
      </xdr:spPr>
    </xdr:pic>
    <xdr:clientData/>
  </xdr:twoCellAnchor>
  <xdr:twoCellAnchor editAs="oneCell">
    <xdr:from>
      <xdr:col>1</xdr:col>
      <xdr:colOff>0</xdr:colOff>
      <xdr:row>80</xdr:row>
      <xdr:rowOff>0</xdr:rowOff>
    </xdr:from>
    <xdr:to>
      <xdr:col>1</xdr:col>
      <xdr:colOff>2374900</xdr:colOff>
      <xdr:row>89</xdr:row>
      <xdr:rowOff>31750</xdr:rowOff>
    </xdr:to>
    <xdr:pic>
      <xdr:nvPicPr>
        <xdr:cNvPr id="3" name="Picture 2">
          <a:extLst>
            <a:ext uri="{FF2B5EF4-FFF2-40B4-BE49-F238E27FC236}">
              <a16:creationId xmlns:a16="http://schemas.microsoft.com/office/drawing/2014/main" id="{00000000-0008-0000-10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3639800"/>
          <a:ext cx="2374900" cy="15748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1</xdr:col>
      <xdr:colOff>0</xdr:colOff>
      <xdr:row>79</xdr:row>
      <xdr:rowOff>0</xdr:rowOff>
    </xdr:from>
    <xdr:to>
      <xdr:col>1</xdr:col>
      <xdr:colOff>2374900</xdr:colOff>
      <xdr:row>88</xdr:row>
      <xdr:rowOff>31750</xdr:rowOff>
    </xdr:to>
    <xdr:pic>
      <xdr:nvPicPr>
        <xdr:cNvPr id="2" name="Picture 1">
          <a:extLst>
            <a:ext uri="{FF2B5EF4-FFF2-40B4-BE49-F238E27FC236}">
              <a16:creationId xmlns:a16="http://schemas.microsoft.com/office/drawing/2014/main" id="{00000000-0008-0000-1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93</xdr:row>
      <xdr:rowOff>0</xdr:rowOff>
    </xdr:from>
    <xdr:to>
      <xdr:col>1</xdr:col>
      <xdr:colOff>2374900</xdr:colOff>
      <xdr:row>102</xdr:row>
      <xdr:rowOff>31750</xdr:rowOff>
    </xdr:to>
    <xdr:pic>
      <xdr:nvPicPr>
        <xdr:cNvPr id="3" name="Picture 2">
          <a:extLst>
            <a:ext uri="{FF2B5EF4-FFF2-40B4-BE49-F238E27FC236}">
              <a16:creationId xmlns:a16="http://schemas.microsoft.com/office/drawing/2014/main" id="{00000000-0008-0000-1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xdr:col>
      <xdr:colOff>0</xdr:colOff>
      <xdr:row>85</xdr:row>
      <xdr:rowOff>0</xdr:rowOff>
    </xdr:from>
    <xdr:to>
      <xdr:col>1</xdr:col>
      <xdr:colOff>2374900</xdr:colOff>
      <xdr:row>94</xdr:row>
      <xdr:rowOff>31751</xdr:rowOff>
    </xdr:to>
    <xdr:pic>
      <xdr:nvPicPr>
        <xdr:cNvPr id="2" name="Picture 1">
          <a:extLst>
            <a:ext uri="{FF2B5EF4-FFF2-40B4-BE49-F238E27FC236}">
              <a16:creationId xmlns:a16="http://schemas.microsoft.com/office/drawing/2014/main" id="{00000000-0008-0000-1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312900"/>
          <a:ext cx="2374900" cy="1574800"/>
        </a:xfrm>
        <a:prstGeom prst="rect">
          <a:avLst/>
        </a:prstGeom>
      </xdr:spPr>
    </xdr:pic>
    <xdr:clientData/>
  </xdr:twoCellAnchor>
  <xdr:twoCellAnchor editAs="oneCell">
    <xdr:from>
      <xdr:col>1</xdr:col>
      <xdr:colOff>0</xdr:colOff>
      <xdr:row>99</xdr:row>
      <xdr:rowOff>0</xdr:rowOff>
    </xdr:from>
    <xdr:to>
      <xdr:col>1</xdr:col>
      <xdr:colOff>2374900</xdr:colOff>
      <xdr:row>108</xdr:row>
      <xdr:rowOff>31750</xdr:rowOff>
    </xdr:to>
    <xdr:pic>
      <xdr:nvPicPr>
        <xdr:cNvPr id="3" name="Picture 2">
          <a:extLst>
            <a:ext uri="{FF2B5EF4-FFF2-40B4-BE49-F238E27FC236}">
              <a16:creationId xmlns:a16="http://schemas.microsoft.com/office/drawing/2014/main" id="{00000000-0008-0000-1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725900"/>
          <a:ext cx="2374900" cy="1574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92</xdr:row>
      <xdr:rowOff>0</xdr:rowOff>
    </xdr:from>
    <xdr:to>
      <xdr:col>1</xdr:col>
      <xdr:colOff>2374900</xdr:colOff>
      <xdr:row>101</xdr:row>
      <xdr:rowOff>31750</xdr:rowOff>
    </xdr:to>
    <xdr:pic>
      <xdr:nvPicPr>
        <xdr:cNvPr id="2" name="Picture 1">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027400"/>
          <a:ext cx="2374900" cy="1574800"/>
        </a:xfrm>
        <a:prstGeom prst="rect">
          <a:avLst/>
        </a:prstGeom>
      </xdr:spPr>
    </xdr:pic>
    <xdr:clientData/>
  </xdr:twoCellAnchor>
  <xdr:twoCellAnchor editAs="oneCell">
    <xdr:from>
      <xdr:col>1</xdr:col>
      <xdr:colOff>0</xdr:colOff>
      <xdr:row>106</xdr:row>
      <xdr:rowOff>0</xdr:rowOff>
    </xdr:from>
    <xdr:to>
      <xdr:col>1</xdr:col>
      <xdr:colOff>2374900</xdr:colOff>
      <xdr:row>115</xdr:row>
      <xdr:rowOff>31750</xdr:rowOff>
    </xdr:to>
    <xdr:pic>
      <xdr:nvPicPr>
        <xdr:cNvPr id="3" name="Picture 2">
          <a:extLst>
            <a:ext uri="{FF2B5EF4-FFF2-40B4-BE49-F238E27FC236}">
              <a16:creationId xmlns:a16="http://schemas.microsoft.com/office/drawing/2014/main" id="{00000000-0008-0000-0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440400"/>
          <a:ext cx="2374900" cy="1574800"/>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1</xdr:col>
      <xdr:colOff>0</xdr:colOff>
      <xdr:row>73</xdr:row>
      <xdr:rowOff>0</xdr:rowOff>
    </xdr:from>
    <xdr:to>
      <xdr:col>1</xdr:col>
      <xdr:colOff>2374900</xdr:colOff>
      <xdr:row>82</xdr:row>
      <xdr:rowOff>31751</xdr:rowOff>
    </xdr:to>
    <xdr:pic>
      <xdr:nvPicPr>
        <xdr:cNvPr id="2" name="Picture 1">
          <a:extLst>
            <a:ext uri="{FF2B5EF4-FFF2-40B4-BE49-F238E27FC236}">
              <a16:creationId xmlns:a16="http://schemas.microsoft.com/office/drawing/2014/main" id="{00000000-0008-0000-1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1912600"/>
          <a:ext cx="2374900" cy="1574800"/>
        </a:xfrm>
        <a:prstGeom prst="rect">
          <a:avLst/>
        </a:prstGeom>
      </xdr:spPr>
    </xdr:pic>
    <xdr:clientData/>
  </xdr:twoCellAnchor>
  <xdr:twoCellAnchor editAs="oneCell">
    <xdr:from>
      <xdr:col>1</xdr:col>
      <xdr:colOff>0</xdr:colOff>
      <xdr:row>87</xdr:row>
      <xdr:rowOff>0</xdr:rowOff>
    </xdr:from>
    <xdr:to>
      <xdr:col>1</xdr:col>
      <xdr:colOff>2374900</xdr:colOff>
      <xdr:row>96</xdr:row>
      <xdr:rowOff>31749</xdr:rowOff>
    </xdr:to>
    <xdr:pic>
      <xdr:nvPicPr>
        <xdr:cNvPr id="3" name="Picture 2">
          <a:extLst>
            <a:ext uri="{FF2B5EF4-FFF2-40B4-BE49-F238E27FC236}">
              <a16:creationId xmlns:a16="http://schemas.microsoft.com/office/drawing/2014/main" id="{00000000-0008-0000-1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4325600"/>
          <a:ext cx="2374900" cy="1574800"/>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1</xdr:col>
      <xdr:colOff>0</xdr:colOff>
      <xdr:row>81</xdr:row>
      <xdr:rowOff>0</xdr:rowOff>
    </xdr:from>
    <xdr:to>
      <xdr:col>1</xdr:col>
      <xdr:colOff>2374900</xdr:colOff>
      <xdr:row>90</xdr:row>
      <xdr:rowOff>31750</xdr:rowOff>
    </xdr:to>
    <xdr:pic>
      <xdr:nvPicPr>
        <xdr:cNvPr id="2" name="Picture 1">
          <a:extLst>
            <a:ext uri="{FF2B5EF4-FFF2-40B4-BE49-F238E27FC236}">
              <a16:creationId xmlns:a16="http://schemas.microsoft.com/office/drawing/2014/main" id="{00000000-0008-0000-1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4998700"/>
          <a:ext cx="2374900" cy="1574800"/>
        </a:xfrm>
        <a:prstGeom prst="rect">
          <a:avLst/>
        </a:prstGeom>
      </xdr:spPr>
    </xdr:pic>
    <xdr:clientData/>
  </xdr:twoCellAnchor>
  <xdr:twoCellAnchor editAs="oneCell">
    <xdr:from>
      <xdr:col>1</xdr:col>
      <xdr:colOff>0</xdr:colOff>
      <xdr:row>95</xdr:row>
      <xdr:rowOff>0</xdr:rowOff>
    </xdr:from>
    <xdr:to>
      <xdr:col>1</xdr:col>
      <xdr:colOff>2374900</xdr:colOff>
      <xdr:row>104</xdr:row>
      <xdr:rowOff>31750</xdr:rowOff>
    </xdr:to>
    <xdr:pic>
      <xdr:nvPicPr>
        <xdr:cNvPr id="3" name="Picture 2">
          <a:extLst>
            <a:ext uri="{FF2B5EF4-FFF2-40B4-BE49-F238E27FC236}">
              <a16:creationId xmlns:a16="http://schemas.microsoft.com/office/drawing/2014/main" id="{00000000-0008-0000-1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411700"/>
          <a:ext cx="2374900" cy="1574800"/>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1</xdr:col>
      <xdr:colOff>0</xdr:colOff>
      <xdr:row>78</xdr:row>
      <xdr:rowOff>0</xdr:rowOff>
    </xdr:from>
    <xdr:to>
      <xdr:col>1</xdr:col>
      <xdr:colOff>2374900</xdr:colOff>
      <xdr:row>87</xdr:row>
      <xdr:rowOff>31750</xdr:rowOff>
    </xdr:to>
    <xdr:pic>
      <xdr:nvPicPr>
        <xdr:cNvPr id="2" name="Picture 1">
          <a:extLst>
            <a:ext uri="{FF2B5EF4-FFF2-40B4-BE49-F238E27FC236}">
              <a16:creationId xmlns:a16="http://schemas.microsoft.com/office/drawing/2014/main" id="{00000000-0008-0000-1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92</xdr:row>
      <xdr:rowOff>0</xdr:rowOff>
    </xdr:from>
    <xdr:to>
      <xdr:col>1</xdr:col>
      <xdr:colOff>2374900</xdr:colOff>
      <xdr:row>101</xdr:row>
      <xdr:rowOff>31750</xdr:rowOff>
    </xdr:to>
    <xdr:pic>
      <xdr:nvPicPr>
        <xdr:cNvPr id="3" name="Picture 2">
          <a:extLst>
            <a:ext uri="{FF2B5EF4-FFF2-40B4-BE49-F238E27FC236}">
              <a16:creationId xmlns:a16="http://schemas.microsoft.com/office/drawing/2014/main" id="{00000000-0008-0000-1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1</xdr:col>
      <xdr:colOff>0</xdr:colOff>
      <xdr:row>76</xdr:row>
      <xdr:rowOff>0</xdr:rowOff>
    </xdr:from>
    <xdr:to>
      <xdr:col>1</xdr:col>
      <xdr:colOff>2374900</xdr:colOff>
      <xdr:row>85</xdr:row>
      <xdr:rowOff>31750</xdr:rowOff>
    </xdr:to>
    <xdr:pic>
      <xdr:nvPicPr>
        <xdr:cNvPr id="2" name="Picture 1">
          <a:extLst>
            <a:ext uri="{FF2B5EF4-FFF2-40B4-BE49-F238E27FC236}">
              <a16:creationId xmlns:a16="http://schemas.microsoft.com/office/drawing/2014/main" id="{00000000-0008-0000-1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284200"/>
          <a:ext cx="2374900" cy="1574800"/>
        </a:xfrm>
        <a:prstGeom prst="rect">
          <a:avLst/>
        </a:prstGeom>
      </xdr:spPr>
    </xdr:pic>
    <xdr:clientData/>
  </xdr:twoCellAnchor>
  <xdr:twoCellAnchor editAs="oneCell">
    <xdr:from>
      <xdr:col>1</xdr:col>
      <xdr:colOff>0</xdr:colOff>
      <xdr:row>90</xdr:row>
      <xdr:rowOff>0</xdr:rowOff>
    </xdr:from>
    <xdr:to>
      <xdr:col>1</xdr:col>
      <xdr:colOff>2374900</xdr:colOff>
      <xdr:row>99</xdr:row>
      <xdr:rowOff>31750</xdr:rowOff>
    </xdr:to>
    <xdr:pic>
      <xdr:nvPicPr>
        <xdr:cNvPr id="3" name="Picture 2">
          <a:extLst>
            <a:ext uri="{FF2B5EF4-FFF2-40B4-BE49-F238E27FC236}">
              <a16:creationId xmlns:a16="http://schemas.microsoft.com/office/drawing/2014/main" id="{00000000-0008-0000-1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5697200"/>
          <a:ext cx="2374900" cy="1574800"/>
        </a:xfrm>
        <a:prstGeom prst="rect">
          <a:avLst/>
        </a:prstGeom>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00000000-0008-0000-1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91</xdr:row>
      <xdr:rowOff>0</xdr:rowOff>
    </xdr:from>
    <xdr:to>
      <xdr:col>1</xdr:col>
      <xdr:colOff>2374900</xdr:colOff>
      <xdr:row>100</xdr:row>
      <xdr:rowOff>31750</xdr:rowOff>
    </xdr:to>
    <xdr:pic>
      <xdr:nvPicPr>
        <xdr:cNvPr id="3" name="Picture 2">
          <a:extLst>
            <a:ext uri="{FF2B5EF4-FFF2-40B4-BE49-F238E27FC236}">
              <a16:creationId xmlns:a16="http://schemas.microsoft.com/office/drawing/2014/main" id="{00000000-0008-0000-1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323850</xdr:colOff>
      <xdr:row>33</xdr:row>
      <xdr:rowOff>31750</xdr:rowOff>
    </xdr:to>
    <xdr:pic>
      <xdr:nvPicPr>
        <xdr:cNvPr id="2" name="Picture 1">
          <a:extLst>
            <a:ext uri="{FF2B5EF4-FFF2-40B4-BE49-F238E27FC236}">
              <a16:creationId xmlns:a16="http://schemas.microsoft.com/office/drawing/2014/main" id="{00000000-0008-0000-1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397500"/>
          <a:ext cx="2374900" cy="1574800"/>
        </a:xfrm>
        <a:prstGeom prst="rect">
          <a:avLst/>
        </a:prstGeom>
      </xdr:spPr>
    </xdr:pic>
    <xdr:clientData/>
  </xdr:twoCellAnchor>
  <xdr:twoCellAnchor editAs="oneCell">
    <xdr:from>
      <xdr:col>1</xdr:col>
      <xdr:colOff>0</xdr:colOff>
      <xdr:row>38</xdr:row>
      <xdr:rowOff>0</xdr:rowOff>
    </xdr:from>
    <xdr:to>
      <xdr:col>2</xdr:col>
      <xdr:colOff>323850</xdr:colOff>
      <xdr:row>47</xdr:row>
      <xdr:rowOff>31751</xdr:rowOff>
    </xdr:to>
    <xdr:pic>
      <xdr:nvPicPr>
        <xdr:cNvPr id="3" name="Picture 2">
          <a:extLst>
            <a:ext uri="{FF2B5EF4-FFF2-40B4-BE49-F238E27FC236}">
              <a16:creationId xmlns:a16="http://schemas.microsoft.com/office/drawing/2014/main" id="{00000000-0008-0000-1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810500"/>
          <a:ext cx="2374900" cy="1574800"/>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1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374900" cy="1574800"/>
        </a:xfrm>
        <a:prstGeom prst="rect">
          <a:avLst/>
        </a:prstGeom>
      </xdr:spPr>
    </xdr:pic>
    <xdr:clientData/>
  </xdr:twoCellAnchor>
  <xdr:twoCellAnchor editAs="oneCell">
    <xdr:from>
      <xdr:col>1</xdr:col>
      <xdr:colOff>0</xdr:colOff>
      <xdr:row>52</xdr:row>
      <xdr:rowOff>0</xdr:rowOff>
    </xdr:from>
    <xdr:to>
      <xdr:col>1</xdr:col>
      <xdr:colOff>2374900</xdr:colOff>
      <xdr:row>61</xdr:row>
      <xdr:rowOff>31750</xdr:rowOff>
    </xdr:to>
    <xdr:pic>
      <xdr:nvPicPr>
        <xdr:cNvPr id="3" name="Picture 2">
          <a:extLst>
            <a:ext uri="{FF2B5EF4-FFF2-40B4-BE49-F238E27FC236}">
              <a16:creationId xmlns:a16="http://schemas.microsoft.com/office/drawing/2014/main" id="{00000000-0008-0000-1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74900" cy="1574800"/>
        </a:xfrm>
        <a:prstGeom prst="rect">
          <a:avLst/>
        </a:prstGeom>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1</xdr:col>
      <xdr:colOff>0</xdr:colOff>
      <xdr:row>24</xdr:row>
      <xdr:rowOff>0</xdr:rowOff>
    </xdr:from>
    <xdr:to>
      <xdr:col>2</xdr:col>
      <xdr:colOff>323850</xdr:colOff>
      <xdr:row>33</xdr:row>
      <xdr:rowOff>31751</xdr:rowOff>
    </xdr:to>
    <xdr:pic>
      <xdr:nvPicPr>
        <xdr:cNvPr id="2" name="Picture 1">
          <a:extLst>
            <a:ext uri="{FF2B5EF4-FFF2-40B4-BE49-F238E27FC236}">
              <a16:creationId xmlns:a16="http://schemas.microsoft.com/office/drawing/2014/main" id="{00000000-0008-0000-1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226050"/>
          <a:ext cx="2374900" cy="1574800"/>
        </a:xfrm>
        <a:prstGeom prst="rect">
          <a:avLst/>
        </a:prstGeom>
      </xdr:spPr>
    </xdr:pic>
    <xdr:clientData/>
  </xdr:twoCellAnchor>
  <xdr:twoCellAnchor editAs="oneCell">
    <xdr:from>
      <xdr:col>1</xdr:col>
      <xdr:colOff>0</xdr:colOff>
      <xdr:row>38</xdr:row>
      <xdr:rowOff>0</xdr:rowOff>
    </xdr:from>
    <xdr:to>
      <xdr:col>2</xdr:col>
      <xdr:colOff>323850</xdr:colOff>
      <xdr:row>47</xdr:row>
      <xdr:rowOff>31750</xdr:rowOff>
    </xdr:to>
    <xdr:pic>
      <xdr:nvPicPr>
        <xdr:cNvPr id="3" name="Picture 2">
          <a:extLst>
            <a:ext uri="{FF2B5EF4-FFF2-40B4-BE49-F238E27FC236}">
              <a16:creationId xmlns:a16="http://schemas.microsoft.com/office/drawing/2014/main" id="{00000000-0008-0000-1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639050"/>
          <a:ext cx="2374900" cy="1574800"/>
        </a:xfrm>
        <a:prstGeom prst="rect">
          <a:avLst/>
        </a:prstGeom>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00000000-0008-0000-1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11200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1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525000"/>
          <a:ext cx="2374900" cy="1574800"/>
        </a:xfrm>
        <a:prstGeom prst="rect">
          <a:avLst/>
        </a:prstGeom>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2374900</xdr:colOff>
      <xdr:row>67</xdr:row>
      <xdr:rowOff>31750</xdr:rowOff>
    </xdr:to>
    <xdr:pic>
      <xdr:nvPicPr>
        <xdr:cNvPr id="2" name="Picture 1">
          <a:extLst>
            <a:ext uri="{FF2B5EF4-FFF2-40B4-BE49-F238E27FC236}">
              <a16:creationId xmlns:a16="http://schemas.microsoft.com/office/drawing/2014/main" id="{00000000-0008-0000-1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198100"/>
          <a:ext cx="2374900" cy="1574800"/>
        </a:xfrm>
        <a:prstGeom prst="rect">
          <a:avLst/>
        </a:prstGeom>
      </xdr:spPr>
    </xdr:pic>
    <xdr:clientData/>
  </xdr:twoCellAnchor>
  <xdr:twoCellAnchor editAs="oneCell">
    <xdr:from>
      <xdr:col>1</xdr:col>
      <xdr:colOff>0</xdr:colOff>
      <xdr:row>72</xdr:row>
      <xdr:rowOff>0</xdr:rowOff>
    </xdr:from>
    <xdr:to>
      <xdr:col>1</xdr:col>
      <xdr:colOff>2374900</xdr:colOff>
      <xdr:row>81</xdr:row>
      <xdr:rowOff>31750</xdr:rowOff>
    </xdr:to>
    <xdr:pic>
      <xdr:nvPicPr>
        <xdr:cNvPr id="3" name="Picture 2">
          <a:extLst>
            <a:ext uri="{FF2B5EF4-FFF2-40B4-BE49-F238E27FC236}">
              <a16:creationId xmlns:a16="http://schemas.microsoft.com/office/drawing/2014/main" id="{00000000-0008-0000-1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611100"/>
          <a:ext cx="2374900" cy="157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58</xdr:row>
      <xdr:rowOff>0</xdr:rowOff>
    </xdr:from>
    <xdr:to>
      <xdr:col>1</xdr:col>
      <xdr:colOff>2374900</xdr:colOff>
      <xdr:row>67</xdr:row>
      <xdr:rowOff>31750</xdr:rowOff>
    </xdr:to>
    <xdr:pic>
      <xdr:nvPicPr>
        <xdr:cNvPr id="2" name="Picture 1">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198100"/>
          <a:ext cx="2374900" cy="1574800"/>
        </a:xfrm>
        <a:prstGeom prst="rect">
          <a:avLst/>
        </a:prstGeom>
      </xdr:spPr>
    </xdr:pic>
    <xdr:clientData/>
  </xdr:twoCellAnchor>
  <xdr:twoCellAnchor editAs="oneCell">
    <xdr:from>
      <xdr:col>1</xdr:col>
      <xdr:colOff>0</xdr:colOff>
      <xdr:row>72</xdr:row>
      <xdr:rowOff>0</xdr:rowOff>
    </xdr:from>
    <xdr:to>
      <xdr:col>1</xdr:col>
      <xdr:colOff>2374900</xdr:colOff>
      <xdr:row>81</xdr:row>
      <xdr:rowOff>31750</xdr:rowOff>
    </xdr:to>
    <xdr:pic>
      <xdr:nvPicPr>
        <xdr:cNvPr id="3" name="Picture 2">
          <a:extLst>
            <a:ext uri="{FF2B5EF4-FFF2-40B4-BE49-F238E27FC236}">
              <a16:creationId xmlns:a16="http://schemas.microsoft.com/office/drawing/2014/main" id="{00000000-0008-0000-0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611100"/>
          <a:ext cx="2374900" cy="1574800"/>
        </a:xfrm>
        <a:prstGeom prst="rect">
          <a:avLst/>
        </a:prstGeom>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1</xdr:col>
      <xdr:colOff>2374900</xdr:colOff>
      <xdr:row>49</xdr:row>
      <xdr:rowOff>31750</xdr:rowOff>
    </xdr:to>
    <xdr:pic>
      <xdr:nvPicPr>
        <xdr:cNvPr id="2" name="Picture 1">
          <a:extLst>
            <a:ext uri="{FF2B5EF4-FFF2-40B4-BE49-F238E27FC236}">
              <a16:creationId xmlns:a16="http://schemas.microsoft.com/office/drawing/2014/main" id="{00000000-0008-0000-1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54900"/>
          <a:ext cx="2374900" cy="1574800"/>
        </a:xfrm>
        <a:prstGeom prst="rect">
          <a:avLst/>
        </a:prstGeom>
      </xdr:spPr>
    </xdr:pic>
    <xdr:clientData/>
  </xdr:twoCellAnchor>
  <xdr:twoCellAnchor editAs="oneCell">
    <xdr:from>
      <xdr:col>1</xdr:col>
      <xdr:colOff>0</xdr:colOff>
      <xdr:row>54</xdr:row>
      <xdr:rowOff>0</xdr:rowOff>
    </xdr:from>
    <xdr:to>
      <xdr:col>1</xdr:col>
      <xdr:colOff>2374900</xdr:colOff>
      <xdr:row>63</xdr:row>
      <xdr:rowOff>31750</xdr:rowOff>
    </xdr:to>
    <xdr:pic>
      <xdr:nvPicPr>
        <xdr:cNvPr id="3" name="Picture 2">
          <a:extLst>
            <a:ext uri="{FF2B5EF4-FFF2-40B4-BE49-F238E27FC236}">
              <a16:creationId xmlns:a16="http://schemas.microsoft.com/office/drawing/2014/main" id="{00000000-0008-0000-1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867900"/>
          <a:ext cx="2374900" cy="1574800"/>
        </a:xfrm>
        <a:prstGeom prst="rect">
          <a:avLst/>
        </a:prstGeom>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1</xdr:col>
      <xdr:colOff>0</xdr:colOff>
      <xdr:row>37</xdr:row>
      <xdr:rowOff>0</xdr:rowOff>
    </xdr:from>
    <xdr:to>
      <xdr:col>1</xdr:col>
      <xdr:colOff>2374900</xdr:colOff>
      <xdr:row>46</xdr:row>
      <xdr:rowOff>31750</xdr:rowOff>
    </xdr:to>
    <xdr:pic>
      <xdr:nvPicPr>
        <xdr:cNvPr id="2" name="Picture 1">
          <a:extLst>
            <a:ext uri="{FF2B5EF4-FFF2-40B4-BE49-F238E27FC236}">
              <a16:creationId xmlns:a16="http://schemas.microsoft.com/office/drawing/2014/main" id="{00000000-0008-0000-1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597650"/>
          <a:ext cx="2374900" cy="1574800"/>
        </a:xfrm>
        <a:prstGeom prst="rect">
          <a:avLst/>
        </a:prstGeom>
      </xdr:spPr>
    </xdr:pic>
    <xdr:clientData/>
  </xdr:twoCellAnchor>
  <xdr:twoCellAnchor editAs="oneCell">
    <xdr:from>
      <xdr:col>1</xdr:col>
      <xdr:colOff>0</xdr:colOff>
      <xdr:row>51</xdr:row>
      <xdr:rowOff>0</xdr:rowOff>
    </xdr:from>
    <xdr:to>
      <xdr:col>1</xdr:col>
      <xdr:colOff>2374900</xdr:colOff>
      <xdr:row>60</xdr:row>
      <xdr:rowOff>31750</xdr:rowOff>
    </xdr:to>
    <xdr:pic>
      <xdr:nvPicPr>
        <xdr:cNvPr id="3" name="Picture 2">
          <a:extLst>
            <a:ext uri="{FF2B5EF4-FFF2-40B4-BE49-F238E27FC236}">
              <a16:creationId xmlns:a16="http://schemas.microsoft.com/office/drawing/2014/main" id="{00000000-0008-0000-1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010650"/>
          <a:ext cx="2374900" cy="1574800"/>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1</xdr:col>
      <xdr:colOff>0</xdr:colOff>
      <xdr:row>135</xdr:row>
      <xdr:rowOff>0</xdr:rowOff>
    </xdr:from>
    <xdr:to>
      <xdr:col>1</xdr:col>
      <xdr:colOff>2374900</xdr:colOff>
      <xdr:row>144</xdr:row>
      <xdr:rowOff>31750</xdr:rowOff>
    </xdr:to>
    <xdr:pic>
      <xdr:nvPicPr>
        <xdr:cNvPr id="2" name="Picture 1">
          <a:extLst>
            <a:ext uri="{FF2B5EF4-FFF2-40B4-BE49-F238E27FC236}">
              <a16:creationId xmlns:a16="http://schemas.microsoft.com/office/drawing/2014/main" id="{00000000-0008-0000-1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2199600"/>
          <a:ext cx="2374900" cy="1574800"/>
        </a:xfrm>
        <a:prstGeom prst="rect">
          <a:avLst/>
        </a:prstGeom>
      </xdr:spPr>
    </xdr:pic>
    <xdr:clientData/>
  </xdr:twoCellAnchor>
  <xdr:twoCellAnchor editAs="oneCell">
    <xdr:from>
      <xdr:col>1</xdr:col>
      <xdr:colOff>0</xdr:colOff>
      <xdr:row>149</xdr:row>
      <xdr:rowOff>0</xdr:rowOff>
    </xdr:from>
    <xdr:to>
      <xdr:col>1</xdr:col>
      <xdr:colOff>2374900</xdr:colOff>
      <xdr:row>158</xdr:row>
      <xdr:rowOff>31750</xdr:rowOff>
    </xdr:to>
    <xdr:pic>
      <xdr:nvPicPr>
        <xdr:cNvPr id="3" name="Picture 2">
          <a:extLst>
            <a:ext uri="{FF2B5EF4-FFF2-40B4-BE49-F238E27FC236}">
              <a16:creationId xmlns:a16="http://schemas.microsoft.com/office/drawing/2014/main" id="{00000000-0008-0000-1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4612600"/>
          <a:ext cx="2374900" cy="1574800"/>
        </a:xfrm>
        <a:prstGeom prst="rect">
          <a:avLst/>
        </a:prstGeom>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1</xdr:col>
      <xdr:colOff>0</xdr:colOff>
      <xdr:row>40</xdr:row>
      <xdr:rowOff>0</xdr:rowOff>
    </xdr:from>
    <xdr:to>
      <xdr:col>2</xdr:col>
      <xdr:colOff>196850</xdr:colOff>
      <xdr:row>49</xdr:row>
      <xdr:rowOff>31750</xdr:rowOff>
    </xdr:to>
    <xdr:pic>
      <xdr:nvPicPr>
        <xdr:cNvPr id="3" name="Picture 2">
          <a:extLst>
            <a:ext uri="{FF2B5EF4-FFF2-40B4-BE49-F238E27FC236}">
              <a16:creationId xmlns:a16="http://schemas.microsoft.com/office/drawing/2014/main" id="{00000000-0008-0000-2000-000003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twoCellAnchor editAs="oneCell">
    <xdr:from>
      <xdr:col>0</xdr:col>
      <xdr:colOff>425823</xdr:colOff>
      <xdr:row>26</xdr:row>
      <xdr:rowOff>112059</xdr:rowOff>
    </xdr:from>
    <xdr:to>
      <xdr:col>2</xdr:col>
      <xdr:colOff>200585</xdr:colOff>
      <xdr:row>35</xdr:row>
      <xdr:rowOff>143809</xdr:rowOff>
    </xdr:to>
    <xdr:pic>
      <xdr:nvPicPr>
        <xdr:cNvPr id="4" name="Picture 3">
          <a:extLst>
            <a:ext uri="{FF2B5EF4-FFF2-40B4-BE49-F238E27FC236}">
              <a16:creationId xmlns:a16="http://schemas.microsoft.com/office/drawing/2014/main" id="{14F7A7AD-D717-4706-975E-930E8C000956}"/>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25823" y="5703794"/>
          <a:ext cx="2284880" cy="1746250"/>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1</xdr:col>
      <xdr:colOff>0</xdr:colOff>
      <xdr:row>59</xdr:row>
      <xdr:rowOff>0</xdr:rowOff>
    </xdr:from>
    <xdr:to>
      <xdr:col>1</xdr:col>
      <xdr:colOff>2374900</xdr:colOff>
      <xdr:row>68</xdr:row>
      <xdr:rowOff>31750</xdr:rowOff>
    </xdr:to>
    <xdr:pic>
      <xdr:nvPicPr>
        <xdr:cNvPr id="2" name="Picture 1">
          <a:extLst>
            <a:ext uri="{FF2B5EF4-FFF2-40B4-BE49-F238E27FC236}">
              <a16:creationId xmlns:a16="http://schemas.microsoft.com/office/drawing/2014/main" id="{00000000-0008-0000-21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369550"/>
          <a:ext cx="2374900" cy="1574800"/>
        </a:xfrm>
        <a:prstGeom prst="rect">
          <a:avLst/>
        </a:prstGeom>
      </xdr:spPr>
    </xdr:pic>
    <xdr:clientData/>
  </xdr:twoCellAnchor>
  <xdr:twoCellAnchor editAs="oneCell">
    <xdr:from>
      <xdr:col>1</xdr:col>
      <xdr:colOff>0</xdr:colOff>
      <xdr:row>73</xdr:row>
      <xdr:rowOff>0</xdr:rowOff>
    </xdr:from>
    <xdr:to>
      <xdr:col>1</xdr:col>
      <xdr:colOff>2374900</xdr:colOff>
      <xdr:row>82</xdr:row>
      <xdr:rowOff>31750</xdr:rowOff>
    </xdr:to>
    <xdr:pic>
      <xdr:nvPicPr>
        <xdr:cNvPr id="3" name="Picture 2">
          <a:extLst>
            <a:ext uri="{FF2B5EF4-FFF2-40B4-BE49-F238E27FC236}">
              <a16:creationId xmlns:a16="http://schemas.microsoft.com/office/drawing/2014/main" id="{00000000-0008-0000-21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782550"/>
          <a:ext cx="2374900" cy="1574800"/>
        </a:xfrm>
        <a:prstGeom prst="rect">
          <a:avLst/>
        </a:prstGeom>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1</xdr:col>
      <xdr:colOff>0</xdr:colOff>
      <xdr:row>77</xdr:row>
      <xdr:rowOff>0</xdr:rowOff>
    </xdr:from>
    <xdr:to>
      <xdr:col>1</xdr:col>
      <xdr:colOff>2374900</xdr:colOff>
      <xdr:row>86</xdr:row>
      <xdr:rowOff>31750</xdr:rowOff>
    </xdr:to>
    <xdr:pic>
      <xdr:nvPicPr>
        <xdr:cNvPr id="2" name="Picture 1">
          <a:extLst>
            <a:ext uri="{FF2B5EF4-FFF2-40B4-BE49-F238E27FC236}">
              <a16:creationId xmlns:a16="http://schemas.microsoft.com/office/drawing/2014/main" id="{00000000-0008-0000-22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970000"/>
          <a:ext cx="2374900" cy="1574800"/>
        </a:xfrm>
        <a:prstGeom prst="rect">
          <a:avLst/>
        </a:prstGeom>
      </xdr:spPr>
    </xdr:pic>
    <xdr:clientData/>
  </xdr:twoCellAnchor>
  <xdr:twoCellAnchor editAs="oneCell">
    <xdr:from>
      <xdr:col>1</xdr:col>
      <xdr:colOff>0</xdr:colOff>
      <xdr:row>91</xdr:row>
      <xdr:rowOff>0</xdr:rowOff>
    </xdr:from>
    <xdr:to>
      <xdr:col>1</xdr:col>
      <xdr:colOff>2374900</xdr:colOff>
      <xdr:row>100</xdr:row>
      <xdr:rowOff>31750</xdr:rowOff>
    </xdr:to>
    <xdr:pic>
      <xdr:nvPicPr>
        <xdr:cNvPr id="3" name="Picture 2">
          <a:extLst>
            <a:ext uri="{FF2B5EF4-FFF2-40B4-BE49-F238E27FC236}">
              <a16:creationId xmlns:a16="http://schemas.microsoft.com/office/drawing/2014/main" id="{00000000-0008-0000-22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383000"/>
          <a:ext cx="2374900" cy="1574800"/>
        </a:xfrm>
        <a:prstGeom prst="rect">
          <a:avLst/>
        </a:prstGeom>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1</xdr:col>
      <xdr:colOff>0</xdr:colOff>
      <xdr:row>94</xdr:row>
      <xdr:rowOff>0</xdr:rowOff>
    </xdr:from>
    <xdr:to>
      <xdr:col>1</xdr:col>
      <xdr:colOff>2374900</xdr:colOff>
      <xdr:row>103</xdr:row>
      <xdr:rowOff>31750</xdr:rowOff>
    </xdr:to>
    <xdr:pic>
      <xdr:nvPicPr>
        <xdr:cNvPr id="2" name="Picture 1">
          <a:extLst>
            <a:ext uri="{FF2B5EF4-FFF2-40B4-BE49-F238E27FC236}">
              <a16:creationId xmlns:a16="http://schemas.microsoft.com/office/drawing/2014/main" id="{00000000-0008-0000-2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6370300"/>
          <a:ext cx="2374900" cy="1574800"/>
        </a:xfrm>
        <a:prstGeom prst="rect">
          <a:avLst/>
        </a:prstGeom>
      </xdr:spPr>
    </xdr:pic>
    <xdr:clientData/>
  </xdr:twoCellAnchor>
  <xdr:twoCellAnchor editAs="oneCell">
    <xdr:from>
      <xdr:col>1</xdr:col>
      <xdr:colOff>0</xdr:colOff>
      <xdr:row>108</xdr:row>
      <xdr:rowOff>0</xdr:rowOff>
    </xdr:from>
    <xdr:to>
      <xdr:col>1</xdr:col>
      <xdr:colOff>2374900</xdr:colOff>
      <xdr:row>117</xdr:row>
      <xdr:rowOff>31750</xdr:rowOff>
    </xdr:to>
    <xdr:pic>
      <xdr:nvPicPr>
        <xdr:cNvPr id="3" name="Picture 2">
          <a:extLst>
            <a:ext uri="{FF2B5EF4-FFF2-40B4-BE49-F238E27FC236}">
              <a16:creationId xmlns:a16="http://schemas.microsoft.com/office/drawing/2014/main" id="{00000000-0008-0000-2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783300"/>
          <a:ext cx="2374900" cy="1574800"/>
        </a:xfrm>
        <a:prstGeom prst="rect">
          <a:avLst/>
        </a:prstGeom>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1</xdr:col>
      <xdr:colOff>0</xdr:colOff>
      <xdr:row>46</xdr:row>
      <xdr:rowOff>0</xdr:rowOff>
    </xdr:from>
    <xdr:to>
      <xdr:col>1</xdr:col>
      <xdr:colOff>2374900</xdr:colOff>
      <xdr:row>55</xdr:row>
      <xdr:rowOff>31750</xdr:rowOff>
    </xdr:to>
    <xdr:pic>
      <xdr:nvPicPr>
        <xdr:cNvPr id="2" name="Picture 1">
          <a:extLst>
            <a:ext uri="{FF2B5EF4-FFF2-40B4-BE49-F238E27FC236}">
              <a16:creationId xmlns:a16="http://schemas.microsoft.com/office/drawing/2014/main" id="{00000000-0008-0000-2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140700"/>
          <a:ext cx="2374900" cy="1574800"/>
        </a:xfrm>
        <a:prstGeom prst="rect">
          <a:avLst/>
        </a:prstGeom>
      </xdr:spPr>
    </xdr:pic>
    <xdr:clientData/>
  </xdr:twoCellAnchor>
  <xdr:twoCellAnchor editAs="oneCell">
    <xdr:from>
      <xdr:col>1</xdr:col>
      <xdr:colOff>0</xdr:colOff>
      <xdr:row>60</xdr:row>
      <xdr:rowOff>0</xdr:rowOff>
    </xdr:from>
    <xdr:to>
      <xdr:col>1</xdr:col>
      <xdr:colOff>2374900</xdr:colOff>
      <xdr:row>69</xdr:row>
      <xdr:rowOff>31750</xdr:rowOff>
    </xdr:to>
    <xdr:pic>
      <xdr:nvPicPr>
        <xdr:cNvPr id="3" name="Picture 2">
          <a:extLst>
            <a:ext uri="{FF2B5EF4-FFF2-40B4-BE49-F238E27FC236}">
              <a16:creationId xmlns:a16="http://schemas.microsoft.com/office/drawing/2014/main" id="{00000000-0008-0000-2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0553700"/>
          <a:ext cx="2374900" cy="1574800"/>
        </a:xfrm>
        <a:prstGeom prst="rect">
          <a:avLst/>
        </a:prstGeom>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1</xdr:col>
      <xdr:colOff>0</xdr:colOff>
      <xdr:row>38</xdr:row>
      <xdr:rowOff>0</xdr:rowOff>
    </xdr:from>
    <xdr:to>
      <xdr:col>1</xdr:col>
      <xdr:colOff>2374900</xdr:colOff>
      <xdr:row>47</xdr:row>
      <xdr:rowOff>31750</xdr:rowOff>
    </xdr:to>
    <xdr:pic>
      <xdr:nvPicPr>
        <xdr:cNvPr id="2" name="Picture 1">
          <a:extLst>
            <a:ext uri="{FF2B5EF4-FFF2-40B4-BE49-F238E27FC236}">
              <a16:creationId xmlns:a16="http://schemas.microsoft.com/office/drawing/2014/main" id="{00000000-0008-0000-2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769100"/>
          <a:ext cx="2374900" cy="1574800"/>
        </a:xfrm>
        <a:prstGeom prst="rect">
          <a:avLst/>
        </a:prstGeom>
      </xdr:spPr>
    </xdr:pic>
    <xdr:clientData/>
  </xdr:twoCellAnchor>
  <xdr:twoCellAnchor editAs="oneCell">
    <xdr:from>
      <xdr:col>1</xdr:col>
      <xdr:colOff>0</xdr:colOff>
      <xdr:row>52</xdr:row>
      <xdr:rowOff>0</xdr:rowOff>
    </xdr:from>
    <xdr:to>
      <xdr:col>1</xdr:col>
      <xdr:colOff>2374900</xdr:colOff>
      <xdr:row>61</xdr:row>
      <xdr:rowOff>31750</xdr:rowOff>
    </xdr:to>
    <xdr:pic>
      <xdr:nvPicPr>
        <xdr:cNvPr id="3" name="Picture 2">
          <a:extLst>
            <a:ext uri="{FF2B5EF4-FFF2-40B4-BE49-F238E27FC236}">
              <a16:creationId xmlns:a16="http://schemas.microsoft.com/office/drawing/2014/main" id="{00000000-0008-0000-2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9182100"/>
          <a:ext cx="2374900" cy="1574800"/>
        </a:xfrm>
        <a:prstGeom prst="rect">
          <a:avLst/>
        </a:prstGeom>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2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2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104</xdr:row>
      <xdr:rowOff>0</xdr:rowOff>
    </xdr:from>
    <xdr:to>
      <xdr:col>1</xdr:col>
      <xdr:colOff>2374900</xdr:colOff>
      <xdr:row>113</xdr:row>
      <xdr:rowOff>31750</xdr:rowOff>
    </xdr:to>
    <xdr:pic>
      <xdr:nvPicPr>
        <xdr:cNvPr id="2" name="Picture 1">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084800"/>
          <a:ext cx="2374900" cy="1574800"/>
        </a:xfrm>
        <a:prstGeom prst="rect">
          <a:avLst/>
        </a:prstGeom>
      </xdr:spPr>
    </xdr:pic>
    <xdr:clientData/>
  </xdr:twoCellAnchor>
  <xdr:twoCellAnchor editAs="oneCell">
    <xdr:from>
      <xdr:col>1</xdr:col>
      <xdr:colOff>0</xdr:colOff>
      <xdr:row>118</xdr:row>
      <xdr:rowOff>0</xdr:rowOff>
    </xdr:from>
    <xdr:to>
      <xdr:col>1</xdr:col>
      <xdr:colOff>2374900</xdr:colOff>
      <xdr:row>127</xdr:row>
      <xdr:rowOff>31750</xdr:rowOff>
    </xdr:to>
    <xdr:pic>
      <xdr:nvPicPr>
        <xdr:cNvPr id="3" name="Picture 2">
          <a:extLst>
            <a:ext uri="{FF2B5EF4-FFF2-40B4-BE49-F238E27FC236}">
              <a16:creationId xmlns:a16="http://schemas.microsoft.com/office/drawing/2014/main" id="{00000000-0008-0000-03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0497800"/>
          <a:ext cx="2374900" cy="1574800"/>
        </a:xfrm>
        <a:prstGeom prst="rect">
          <a:avLst/>
        </a:prstGeom>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2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2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1</xdr:col>
      <xdr:colOff>0</xdr:colOff>
      <xdr:row>83</xdr:row>
      <xdr:rowOff>0</xdr:rowOff>
    </xdr:from>
    <xdr:to>
      <xdr:col>1</xdr:col>
      <xdr:colOff>2374900</xdr:colOff>
      <xdr:row>92</xdr:row>
      <xdr:rowOff>31750</xdr:rowOff>
    </xdr:to>
    <xdr:pic>
      <xdr:nvPicPr>
        <xdr:cNvPr id="2" name="Picture 1">
          <a:extLst>
            <a:ext uri="{FF2B5EF4-FFF2-40B4-BE49-F238E27FC236}">
              <a16:creationId xmlns:a16="http://schemas.microsoft.com/office/drawing/2014/main" id="{00000000-0008-0000-2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3627100"/>
          <a:ext cx="2374900" cy="1574800"/>
        </a:xfrm>
        <a:prstGeom prst="rect">
          <a:avLst/>
        </a:prstGeom>
      </xdr:spPr>
    </xdr:pic>
    <xdr:clientData/>
  </xdr:twoCellAnchor>
  <xdr:twoCellAnchor editAs="oneCell">
    <xdr:from>
      <xdr:col>1</xdr:col>
      <xdr:colOff>0</xdr:colOff>
      <xdr:row>97</xdr:row>
      <xdr:rowOff>0</xdr:rowOff>
    </xdr:from>
    <xdr:to>
      <xdr:col>1</xdr:col>
      <xdr:colOff>2374900</xdr:colOff>
      <xdr:row>106</xdr:row>
      <xdr:rowOff>31751</xdr:rowOff>
    </xdr:to>
    <xdr:pic>
      <xdr:nvPicPr>
        <xdr:cNvPr id="3" name="Picture 2">
          <a:extLst>
            <a:ext uri="{FF2B5EF4-FFF2-40B4-BE49-F238E27FC236}">
              <a16:creationId xmlns:a16="http://schemas.microsoft.com/office/drawing/2014/main" id="{00000000-0008-0000-2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6040100"/>
          <a:ext cx="2374900" cy="1574800"/>
        </a:xfrm>
        <a:prstGeom prst="rect">
          <a:avLst/>
        </a:prstGeom>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00000000-0008-0000-29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70</xdr:row>
      <xdr:rowOff>0</xdr:rowOff>
    </xdr:from>
    <xdr:to>
      <xdr:col>1</xdr:col>
      <xdr:colOff>2374900</xdr:colOff>
      <xdr:row>79</xdr:row>
      <xdr:rowOff>31750</xdr:rowOff>
    </xdr:to>
    <xdr:pic>
      <xdr:nvPicPr>
        <xdr:cNvPr id="3" name="Picture 2">
          <a:extLst>
            <a:ext uri="{FF2B5EF4-FFF2-40B4-BE49-F238E27FC236}">
              <a16:creationId xmlns:a16="http://schemas.microsoft.com/office/drawing/2014/main" id="{00000000-0008-0000-29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00000000-0008-0000-2A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70</xdr:row>
      <xdr:rowOff>0</xdr:rowOff>
    </xdr:from>
    <xdr:to>
      <xdr:col>1</xdr:col>
      <xdr:colOff>2374900</xdr:colOff>
      <xdr:row>79</xdr:row>
      <xdr:rowOff>31750</xdr:rowOff>
    </xdr:to>
    <xdr:pic>
      <xdr:nvPicPr>
        <xdr:cNvPr id="3" name="Picture 2">
          <a:extLst>
            <a:ext uri="{FF2B5EF4-FFF2-40B4-BE49-F238E27FC236}">
              <a16:creationId xmlns:a16="http://schemas.microsoft.com/office/drawing/2014/main" id="{00000000-0008-0000-2A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2B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2B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1</xdr:col>
      <xdr:colOff>0</xdr:colOff>
      <xdr:row>26</xdr:row>
      <xdr:rowOff>0</xdr:rowOff>
    </xdr:from>
    <xdr:to>
      <xdr:col>2</xdr:col>
      <xdr:colOff>196850</xdr:colOff>
      <xdr:row>35</xdr:row>
      <xdr:rowOff>31751</xdr:rowOff>
    </xdr:to>
    <xdr:pic>
      <xdr:nvPicPr>
        <xdr:cNvPr id="2" name="Picture 1">
          <a:extLst>
            <a:ext uri="{FF2B5EF4-FFF2-40B4-BE49-F238E27FC236}">
              <a16:creationId xmlns:a16="http://schemas.microsoft.com/office/drawing/2014/main" id="{00000000-0008-0000-2C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40</xdr:row>
      <xdr:rowOff>0</xdr:rowOff>
    </xdr:from>
    <xdr:to>
      <xdr:col>2</xdr:col>
      <xdr:colOff>196850</xdr:colOff>
      <xdr:row>49</xdr:row>
      <xdr:rowOff>31750</xdr:rowOff>
    </xdr:to>
    <xdr:pic>
      <xdr:nvPicPr>
        <xdr:cNvPr id="3" name="Picture 2">
          <a:extLst>
            <a:ext uri="{FF2B5EF4-FFF2-40B4-BE49-F238E27FC236}">
              <a16:creationId xmlns:a16="http://schemas.microsoft.com/office/drawing/2014/main" id="{00000000-0008-0000-2C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388350"/>
          <a:ext cx="2374900" cy="1574800"/>
        </a:xfrm>
        <a:prstGeom prst="rect">
          <a:avLst/>
        </a:prstGeom>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1</xdr:col>
      <xdr:colOff>0</xdr:colOff>
      <xdr:row>47</xdr:row>
      <xdr:rowOff>0</xdr:rowOff>
    </xdr:from>
    <xdr:to>
      <xdr:col>1</xdr:col>
      <xdr:colOff>2374900</xdr:colOff>
      <xdr:row>56</xdr:row>
      <xdr:rowOff>31750</xdr:rowOff>
    </xdr:to>
    <xdr:pic>
      <xdr:nvPicPr>
        <xdr:cNvPr id="2" name="Picture 1">
          <a:extLst>
            <a:ext uri="{FF2B5EF4-FFF2-40B4-BE49-F238E27FC236}">
              <a16:creationId xmlns:a16="http://schemas.microsoft.com/office/drawing/2014/main" id="{00000000-0008-0000-2D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8826500"/>
          <a:ext cx="2374900" cy="1574800"/>
        </a:xfrm>
        <a:prstGeom prst="rect">
          <a:avLst/>
        </a:prstGeom>
      </xdr:spPr>
    </xdr:pic>
    <xdr:clientData/>
  </xdr:twoCellAnchor>
  <xdr:twoCellAnchor editAs="oneCell">
    <xdr:from>
      <xdr:col>1</xdr:col>
      <xdr:colOff>0</xdr:colOff>
      <xdr:row>61</xdr:row>
      <xdr:rowOff>0</xdr:rowOff>
    </xdr:from>
    <xdr:to>
      <xdr:col>1</xdr:col>
      <xdr:colOff>2374900</xdr:colOff>
      <xdr:row>70</xdr:row>
      <xdr:rowOff>31750</xdr:rowOff>
    </xdr:to>
    <xdr:pic>
      <xdr:nvPicPr>
        <xdr:cNvPr id="3" name="Picture 2">
          <a:extLst>
            <a:ext uri="{FF2B5EF4-FFF2-40B4-BE49-F238E27FC236}">
              <a16:creationId xmlns:a16="http://schemas.microsoft.com/office/drawing/2014/main" id="{00000000-0008-0000-2D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239500"/>
          <a:ext cx="2374900" cy="1574800"/>
        </a:xfrm>
        <a:prstGeom prst="rect">
          <a:avLst/>
        </a:prstGeom>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1</xdr:col>
      <xdr:colOff>0</xdr:colOff>
      <xdr:row>36</xdr:row>
      <xdr:rowOff>0</xdr:rowOff>
    </xdr:from>
    <xdr:to>
      <xdr:col>1</xdr:col>
      <xdr:colOff>2374900</xdr:colOff>
      <xdr:row>45</xdr:row>
      <xdr:rowOff>31750</xdr:rowOff>
    </xdr:to>
    <xdr:pic>
      <xdr:nvPicPr>
        <xdr:cNvPr id="2" name="Picture 1">
          <a:extLst>
            <a:ext uri="{FF2B5EF4-FFF2-40B4-BE49-F238E27FC236}">
              <a16:creationId xmlns:a16="http://schemas.microsoft.com/office/drawing/2014/main" id="{00000000-0008-0000-2E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6426200"/>
          <a:ext cx="2374900" cy="1574800"/>
        </a:xfrm>
        <a:prstGeom prst="rect">
          <a:avLst/>
        </a:prstGeom>
      </xdr:spPr>
    </xdr:pic>
    <xdr:clientData/>
  </xdr:twoCellAnchor>
  <xdr:twoCellAnchor editAs="oneCell">
    <xdr:from>
      <xdr:col>1</xdr:col>
      <xdr:colOff>0</xdr:colOff>
      <xdr:row>50</xdr:row>
      <xdr:rowOff>0</xdr:rowOff>
    </xdr:from>
    <xdr:to>
      <xdr:col>1</xdr:col>
      <xdr:colOff>2374900</xdr:colOff>
      <xdr:row>59</xdr:row>
      <xdr:rowOff>31750</xdr:rowOff>
    </xdr:to>
    <xdr:pic>
      <xdr:nvPicPr>
        <xdr:cNvPr id="3" name="Picture 2">
          <a:extLst>
            <a:ext uri="{FF2B5EF4-FFF2-40B4-BE49-F238E27FC236}">
              <a16:creationId xmlns:a16="http://schemas.microsoft.com/office/drawing/2014/main" id="{00000000-0008-0000-2E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839200"/>
          <a:ext cx="2374900" cy="1574800"/>
        </a:xfrm>
        <a:prstGeom prst="rect">
          <a:avLst/>
        </a:prstGeom>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1</xdr:col>
      <xdr:colOff>0</xdr:colOff>
      <xdr:row>57</xdr:row>
      <xdr:rowOff>0</xdr:rowOff>
    </xdr:from>
    <xdr:to>
      <xdr:col>1</xdr:col>
      <xdr:colOff>2374900</xdr:colOff>
      <xdr:row>66</xdr:row>
      <xdr:rowOff>31750</xdr:rowOff>
    </xdr:to>
    <xdr:pic>
      <xdr:nvPicPr>
        <xdr:cNvPr id="2" name="Picture 1">
          <a:extLst>
            <a:ext uri="{FF2B5EF4-FFF2-40B4-BE49-F238E27FC236}">
              <a16:creationId xmlns:a16="http://schemas.microsoft.com/office/drawing/2014/main" id="{00000000-0008-0000-2F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0541000"/>
          <a:ext cx="2374900" cy="1574800"/>
        </a:xfrm>
        <a:prstGeom prst="rect">
          <a:avLst/>
        </a:prstGeom>
      </xdr:spPr>
    </xdr:pic>
    <xdr:clientData/>
  </xdr:twoCellAnchor>
  <xdr:twoCellAnchor editAs="oneCell">
    <xdr:from>
      <xdr:col>1</xdr:col>
      <xdr:colOff>0</xdr:colOff>
      <xdr:row>71</xdr:row>
      <xdr:rowOff>0</xdr:rowOff>
    </xdr:from>
    <xdr:to>
      <xdr:col>1</xdr:col>
      <xdr:colOff>2374900</xdr:colOff>
      <xdr:row>80</xdr:row>
      <xdr:rowOff>31750</xdr:rowOff>
    </xdr:to>
    <xdr:pic>
      <xdr:nvPicPr>
        <xdr:cNvPr id="3" name="Picture 2">
          <a:extLst>
            <a:ext uri="{FF2B5EF4-FFF2-40B4-BE49-F238E27FC236}">
              <a16:creationId xmlns:a16="http://schemas.microsoft.com/office/drawing/2014/main" id="{00000000-0008-0000-2F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954000"/>
          <a:ext cx="2374900" cy="1574800"/>
        </a:xfrm>
        <a:prstGeom prst="rect">
          <a:avLst/>
        </a:prstGeom>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1</xdr:col>
      <xdr:colOff>0</xdr:colOff>
      <xdr:row>56</xdr:row>
      <xdr:rowOff>0</xdr:rowOff>
    </xdr:from>
    <xdr:to>
      <xdr:col>1</xdr:col>
      <xdr:colOff>2374900</xdr:colOff>
      <xdr:row>65</xdr:row>
      <xdr:rowOff>31750</xdr:rowOff>
    </xdr:to>
    <xdr:pic>
      <xdr:nvPicPr>
        <xdr:cNvPr id="2" name="Picture 1">
          <a:extLst>
            <a:ext uri="{FF2B5EF4-FFF2-40B4-BE49-F238E27FC236}">
              <a16:creationId xmlns:a16="http://schemas.microsoft.com/office/drawing/2014/main" id="{EAECAAC1-754B-4285-849F-D1D87E7BCA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855200"/>
          <a:ext cx="2374900" cy="1574800"/>
        </a:xfrm>
        <a:prstGeom prst="rect">
          <a:avLst/>
        </a:prstGeom>
      </xdr:spPr>
    </xdr:pic>
    <xdr:clientData/>
  </xdr:twoCellAnchor>
  <xdr:twoCellAnchor editAs="oneCell">
    <xdr:from>
      <xdr:col>1</xdr:col>
      <xdr:colOff>0</xdr:colOff>
      <xdr:row>70</xdr:row>
      <xdr:rowOff>0</xdr:rowOff>
    </xdr:from>
    <xdr:to>
      <xdr:col>1</xdr:col>
      <xdr:colOff>2374900</xdr:colOff>
      <xdr:row>79</xdr:row>
      <xdr:rowOff>31750</xdr:rowOff>
    </xdr:to>
    <xdr:pic>
      <xdr:nvPicPr>
        <xdr:cNvPr id="3" name="Picture 2">
          <a:extLst>
            <a:ext uri="{FF2B5EF4-FFF2-40B4-BE49-F238E27FC236}">
              <a16:creationId xmlns:a16="http://schemas.microsoft.com/office/drawing/2014/main" id="{A949B4D5-DD59-48C0-A750-6F09DDF3B3C1}"/>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2268200"/>
          <a:ext cx="2374900" cy="1574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90</xdr:row>
      <xdr:rowOff>0</xdr:rowOff>
    </xdr:from>
    <xdr:to>
      <xdr:col>1</xdr:col>
      <xdr:colOff>2374900</xdr:colOff>
      <xdr:row>99</xdr:row>
      <xdr:rowOff>31750</xdr:rowOff>
    </xdr:to>
    <xdr:pic>
      <xdr:nvPicPr>
        <xdr:cNvPr id="2" name="Picture 1">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684500"/>
          <a:ext cx="2374900" cy="1574800"/>
        </a:xfrm>
        <a:prstGeom prst="rect">
          <a:avLst/>
        </a:prstGeom>
      </xdr:spPr>
    </xdr:pic>
    <xdr:clientData/>
  </xdr:twoCellAnchor>
  <xdr:twoCellAnchor editAs="oneCell">
    <xdr:from>
      <xdr:col>1</xdr:col>
      <xdr:colOff>0</xdr:colOff>
      <xdr:row>104</xdr:row>
      <xdr:rowOff>0</xdr:rowOff>
    </xdr:from>
    <xdr:to>
      <xdr:col>1</xdr:col>
      <xdr:colOff>2374900</xdr:colOff>
      <xdr:row>113</xdr:row>
      <xdr:rowOff>31750</xdr:rowOff>
    </xdr:to>
    <xdr:pic>
      <xdr:nvPicPr>
        <xdr:cNvPr id="3" name="Picture 2">
          <a:extLst>
            <a:ext uri="{FF2B5EF4-FFF2-40B4-BE49-F238E27FC236}">
              <a16:creationId xmlns:a16="http://schemas.microsoft.com/office/drawing/2014/main" id="{00000000-0008-0000-04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8097500"/>
          <a:ext cx="2374900" cy="1574800"/>
        </a:xfrm>
        <a:prstGeom prst="rect">
          <a:avLst/>
        </a:prstGeom>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1</xdr:col>
      <xdr:colOff>0</xdr:colOff>
      <xdr:row>101</xdr:row>
      <xdr:rowOff>0</xdr:rowOff>
    </xdr:from>
    <xdr:to>
      <xdr:col>1</xdr:col>
      <xdr:colOff>2374900</xdr:colOff>
      <xdr:row>110</xdr:row>
      <xdr:rowOff>31750</xdr:rowOff>
    </xdr:to>
    <xdr:pic>
      <xdr:nvPicPr>
        <xdr:cNvPr id="2" name="Picture 1">
          <a:extLst>
            <a:ext uri="{FF2B5EF4-FFF2-40B4-BE49-F238E27FC236}">
              <a16:creationId xmlns:a16="http://schemas.microsoft.com/office/drawing/2014/main" id="{37D075CA-A7F6-4065-A00C-3E763CA584C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7570450"/>
          <a:ext cx="2374900" cy="1574800"/>
        </a:xfrm>
        <a:prstGeom prst="rect">
          <a:avLst/>
        </a:prstGeom>
      </xdr:spPr>
    </xdr:pic>
    <xdr:clientData/>
  </xdr:twoCellAnchor>
  <xdr:twoCellAnchor editAs="oneCell">
    <xdr:from>
      <xdr:col>1</xdr:col>
      <xdr:colOff>0</xdr:colOff>
      <xdr:row>115</xdr:row>
      <xdr:rowOff>0</xdr:rowOff>
    </xdr:from>
    <xdr:to>
      <xdr:col>1</xdr:col>
      <xdr:colOff>2374900</xdr:colOff>
      <xdr:row>124</xdr:row>
      <xdr:rowOff>31750</xdr:rowOff>
    </xdr:to>
    <xdr:pic>
      <xdr:nvPicPr>
        <xdr:cNvPr id="3" name="Picture 2">
          <a:extLst>
            <a:ext uri="{FF2B5EF4-FFF2-40B4-BE49-F238E27FC236}">
              <a16:creationId xmlns:a16="http://schemas.microsoft.com/office/drawing/2014/main" id="{B8D81631-9B53-49BE-94DC-F7CCEC228B4A}"/>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9983450"/>
          <a:ext cx="2374900" cy="1574800"/>
        </a:xfrm>
        <a:prstGeom prst="rect">
          <a:avLst/>
        </a:prstGeom>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1</xdr:col>
      <xdr:colOff>0</xdr:colOff>
      <xdr:row>88</xdr:row>
      <xdr:rowOff>0</xdr:rowOff>
    </xdr:from>
    <xdr:to>
      <xdr:col>1</xdr:col>
      <xdr:colOff>2374900</xdr:colOff>
      <xdr:row>97</xdr:row>
      <xdr:rowOff>31750</xdr:rowOff>
    </xdr:to>
    <xdr:pic>
      <xdr:nvPicPr>
        <xdr:cNvPr id="2" name="Picture 1">
          <a:extLst>
            <a:ext uri="{FF2B5EF4-FFF2-40B4-BE49-F238E27FC236}">
              <a16:creationId xmlns:a16="http://schemas.microsoft.com/office/drawing/2014/main" id="{1C2DA0EC-270A-486D-A2A8-D832306505C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5341600"/>
          <a:ext cx="2374900" cy="1574800"/>
        </a:xfrm>
        <a:prstGeom prst="rect">
          <a:avLst/>
        </a:prstGeom>
      </xdr:spPr>
    </xdr:pic>
    <xdr:clientData/>
  </xdr:twoCellAnchor>
  <xdr:twoCellAnchor editAs="oneCell">
    <xdr:from>
      <xdr:col>1</xdr:col>
      <xdr:colOff>0</xdr:colOff>
      <xdr:row>102</xdr:row>
      <xdr:rowOff>0</xdr:rowOff>
    </xdr:from>
    <xdr:to>
      <xdr:col>1</xdr:col>
      <xdr:colOff>2374900</xdr:colOff>
      <xdr:row>111</xdr:row>
      <xdr:rowOff>31750</xdr:rowOff>
    </xdr:to>
    <xdr:pic>
      <xdr:nvPicPr>
        <xdr:cNvPr id="3" name="Picture 2">
          <a:extLst>
            <a:ext uri="{FF2B5EF4-FFF2-40B4-BE49-F238E27FC236}">
              <a16:creationId xmlns:a16="http://schemas.microsoft.com/office/drawing/2014/main" id="{919A6B30-2E36-4199-912C-A30608647C2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7754600"/>
          <a:ext cx="2374900" cy="1574800"/>
        </a:xfrm>
        <a:prstGeom prst="rect">
          <a:avLst/>
        </a:prstGeom>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1</xdr:col>
      <xdr:colOff>0</xdr:colOff>
      <xdr:row>115</xdr:row>
      <xdr:rowOff>0</xdr:rowOff>
    </xdr:from>
    <xdr:to>
      <xdr:col>1</xdr:col>
      <xdr:colOff>2374900</xdr:colOff>
      <xdr:row>124</xdr:row>
      <xdr:rowOff>31750</xdr:rowOff>
    </xdr:to>
    <xdr:pic>
      <xdr:nvPicPr>
        <xdr:cNvPr id="2" name="Picture 1">
          <a:extLst>
            <a:ext uri="{FF2B5EF4-FFF2-40B4-BE49-F238E27FC236}">
              <a16:creationId xmlns:a16="http://schemas.microsoft.com/office/drawing/2014/main" id="{1994AD7B-7CC1-4D2A-AB58-3F905B6EEFD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770600"/>
          <a:ext cx="2374900" cy="1574800"/>
        </a:xfrm>
        <a:prstGeom prst="rect">
          <a:avLst/>
        </a:prstGeom>
      </xdr:spPr>
    </xdr:pic>
    <xdr:clientData/>
  </xdr:twoCellAnchor>
  <xdr:twoCellAnchor editAs="oneCell">
    <xdr:from>
      <xdr:col>1</xdr:col>
      <xdr:colOff>0</xdr:colOff>
      <xdr:row>129</xdr:row>
      <xdr:rowOff>0</xdr:rowOff>
    </xdr:from>
    <xdr:to>
      <xdr:col>1</xdr:col>
      <xdr:colOff>2374900</xdr:colOff>
      <xdr:row>138</xdr:row>
      <xdr:rowOff>31750</xdr:rowOff>
    </xdr:to>
    <xdr:pic>
      <xdr:nvPicPr>
        <xdr:cNvPr id="3" name="Picture 2">
          <a:extLst>
            <a:ext uri="{FF2B5EF4-FFF2-40B4-BE49-F238E27FC236}">
              <a16:creationId xmlns:a16="http://schemas.microsoft.com/office/drawing/2014/main" id="{95FCB66B-8401-4E0A-B205-5DE5FBE18DB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183600"/>
          <a:ext cx="2374900" cy="1574800"/>
        </a:xfrm>
        <a:prstGeom prst="rect">
          <a:avLst/>
        </a:prstGeom>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1</xdr:col>
      <xdr:colOff>0</xdr:colOff>
      <xdr:row>39</xdr:row>
      <xdr:rowOff>0</xdr:rowOff>
    </xdr:from>
    <xdr:to>
      <xdr:col>1</xdr:col>
      <xdr:colOff>2374900</xdr:colOff>
      <xdr:row>48</xdr:row>
      <xdr:rowOff>31750</xdr:rowOff>
    </xdr:to>
    <xdr:pic>
      <xdr:nvPicPr>
        <xdr:cNvPr id="2" name="Picture 1">
          <a:extLst>
            <a:ext uri="{FF2B5EF4-FFF2-40B4-BE49-F238E27FC236}">
              <a16:creationId xmlns:a16="http://schemas.microsoft.com/office/drawing/2014/main" id="{84C8A450-C5A4-41ED-B17C-709A49ED997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740400"/>
          <a:ext cx="2374900" cy="1574800"/>
        </a:xfrm>
        <a:prstGeom prst="rect">
          <a:avLst/>
        </a:prstGeom>
      </xdr:spPr>
    </xdr:pic>
    <xdr:clientData/>
  </xdr:twoCellAnchor>
  <xdr:twoCellAnchor editAs="oneCell">
    <xdr:from>
      <xdr:col>1</xdr:col>
      <xdr:colOff>0</xdr:colOff>
      <xdr:row>53</xdr:row>
      <xdr:rowOff>0</xdr:rowOff>
    </xdr:from>
    <xdr:to>
      <xdr:col>1</xdr:col>
      <xdr:colOff>2374900</xdr:colOff>
      <xdr:row>62</xdr:row>
      <xdr:rowOff>31750</xdr:rowOff>
    </xdr:to>
    <xdr:pic>
      <xdr:nvPicPr>
        <xdr:cNvPr id="3" name="Picture 2">
          <a:extLst>
            <a:ext uri="{FF2B5EF4-FFF2-40B4-BE49-F238E27FC236}">
              <a16:creationId xmlns:a16="http://schemas.microsoft.com/office/drawing/2014/main" id="{82792EAA-EDD2-4ED9-91FB-FDD7A884D8E7}"/>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8153400"/>
          <a:ext cx="2374900" cy="15748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109</xdr:row>
      <xdr:rowOff>0</xdr:rowOff>
    </xdr:from>
    <xdr:to>
      <xdr:col>1</xdr:col>
      <xdr:colOff>2374900</xdr:colOff>
      <xdr:row>118</xdr:row>
      <xdr:rowOff>31750</xdr:rowOff>
    </xdr:to>
    <xdr:pic>
      <xdr:nvPicPr>
        <xdr:cNvPr id="2" name="Picture 1">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18942050"/>
          <a:ext cx="2374900" cy="1574800"/>
        </a:xfrm>
        <a:prstGeom prst="rect">
          <a:avLst/>
        </a:prstGeom>
      </xdr:spPr>
    </xdr:pic>
    <xdr:clientData/>
  </xdr:twoCellAnchor>
  <xdr:twoCellAnchor editAs="oneCell">
    <xdr:from>
      <xdr:col>1</xdr:col>
      <xdr:colOff>0</xdr:colOff>
      <xdr:row>123</xdr:row>
      <xdr:rowOff>0</xdr:rowOff>
    </xdr:from>
    <xdr:to>
      <xdr:col>1</xdr:col>
      <xdr:colOff>2374900</xdr:colOff>
      <xdr:row>132</xdr:row>
      <xdr:rowOff>31750</xdr:rowOff>
    </xdr:to>
    <xdr:pic>
      <xdr:nvPicPr>
        <xdr:cNvPr id="3" name="Picture 2">
          <a:extLst>
            <a:ext uri="{FF2B5EF4-FFF2-40B4-BE49-F238E27FC236}">
              <a16:creationId xmlns:a16="http://schemas.microsoft.com/office/drawing/2014/main" id="{00000000-0008-0000-05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21355050"/>
          <a:ext cx="2374900" cy="15748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30</xdr:row>
      <xdr:rowOff>0</xdr:rowOff>
    </xdr:from>
    <xdr:to>
      <xdr:col>1</xdr:col>
      <xdr:colOff>2374900</xdr:colOff>
      <xdr:row>39</xdr:row>
      <xdr:rowOff>31750</xdr:rowOff>
    </xdr:to>
    <xdr:pic>
      <xdr:nvPicPr>
        <xdr:cNvPr id="2" name="Picture 1">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5054600"/>
          <a:ext cx="2374900" cy="1574800"/>
        </a:xfrm>
        <a:prstGeom prst="rect">
          <a:avLst/>
        </a:prstGeom>
      </xdr:spPr>
    </xdr:pic>
    <xdr:clientData/>
  </xdr:twoCellAnchor>
  <xdr:twoCellAnchor editAs="oneCell">
    <xdr:from>
      <xdr:col>1</xdr:col>
      <xdr:colOff>0</xdr:colOff>
      <xdr:row>44</xdr:row>
      <xdr:rowOff>0</xdr:rowOff>
    </xdr:from>
    <xdr:to>
      <xdr:col>1</xdr:col>
      <xdr:colOff>2374900</xdr:colOff>
      <xdr:row>53</xdr:row>
      <xdr:rowOff>31750</xdr:rowOff>
    </xdr:to>
    <xdr:pic>
      <xdr:nvPicPr>
        <xdr:cNvPr id="3" name="Picture 2">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467600"/>
          <a:ext cx="2374900" cy="15748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54</xdr:row>
      <xdr:rowOff>0</xdr:rowOff>
    </xdr:from>
    <xdr:to>
      <xdr:col>1</xdr:col>
      <xdr:colOff>2374900</xdr:colOff>
      <xdr:row>63</xdr:row>
      <xdr:rowOff>31750</xdr:rowOff>
    </xdr:to>
    <xdr:pic>
      <xdr:nvPicPr>
        <xdr:cNvPr id="2" name="Picture 1">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9512300"/>
          <a:ext cx="2374900" cy="1574800"/>
        </a:xfrm>
        <a:prstGeom prst="rect">
          <a:avLst/>
        </a:prstGeom>
      </xdr:spPr>
    </xdr:pic>
    <xdr:clientData/>
  </xdr:twoCellAnchor>
  <xdr:twoCellAnchor editAs="oneCell">
    <xdr:from>
      <xdr:col>1</xdr:col>
      <xdr:colOff>0</xdr:colOff>
      <xdr:row>68</xdr:row>
      <xdr:rowOff>0</xdr:rowOff>
    </xdr:from>
    <xdr:to>
      <xdr:col>1</xdr:col>
      <xdr:colOff>2374900</xdr:colOff>
      <xdr:row>77</xdr:row>
      <xdr:rowOff>31750</xdr:rowOff>
    </xdr:to>
    <xdr:pic>
      <xdr:nvPicPr>
        <xdr:cNvPr id="3" name="Picture 2">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11925300"/>
          <a:ext cx="2374900" cy="15748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0</xdr:colOff>
      <xdr:row>27</xdr:row>
      <xdr:rowOff>0</xdr:rowOff>
    </xdr:from>
    <xdr:to>
      <xdr:col>1</xdr:col>
      <xdr:colOff>2374900</xdr:colOff>
      <xdr:row>36</xdr:row>
      <xdr:rowOff>31750</xdr:rowOff>
    </xdr:to>
    <xdr:pic>
      <xdr:nvPicPr>
        <xdr:cNvPr id="2" name="Picture 1">
          <a:extLst>
            <a:ext uri="{FF2B5EF4-FFF2-40B4-BE49-F238E27FC236}">
              <a16:creationId xmlns:a16="http://schemas.microsoft.com/office/drawing/2014/main" id="{00000000-0008-0000-0800-000002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4883150"/>
          <a:ext cx="2374900" cy="1574800"/>
        </a:xfrm>
        <a:prstGeom prst="rect">
          <a:avLst/>
        </a:prstGeom>
      </xdr:spPr>
    </xdr:pic>
    <xdr:clientData/>
  </xdr:twoCellAnchor>
  <xdr:twoCellAnchor editAs="oneCell">
    <xdr:from>
      <xdr:col>1</xdr:col>
      <xdr:colOff>0</xdr:colOff>
      <xdr:row>41</xdr:row>
      <xdr:rowOff>0</xdr:rowOff>
    </xdr:from>
    <xdr:to>
      <xdr:col>1</xdr:col>
      <xdr:colOff>2374900</xdr:colOff>
      <xdr:row>50</xdr:row>
      <xdr:rowOff>31750</xdr:rowOff>
    </xdr:to>
    <xdr:pic>
      <xdr:nvPicPr>
        <xdr:cNvPr id="3" name="Picture 2">
          <a:extLst>
            <a:ext uri="{FF2B5EF4-FFF2-40B4-BE49-F238E27FC236}">
              <a16:creationId xmlns:a16="http://schemas.microsoft.com/office/drawing/2014/main" id="{00000000-0008-0000-0800-000003000000}"/>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57200" y="7296150"/>
          <a:ext cx="2374900" cy="1574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hyperlink" Target="https://www.globalxetfs.com/funds/gnom/" TargetMode="Externa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32.xml"/><Relationship Id="rId2" Type="http://schemas.openxmlformats.org/officeDocument/2006/relationships/hyperlink" Target="https://www.ishares.com/us/products/239745/ishares-global-industrial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ssga.com/us/en/intermediary/etfs/the-communication-services-select-sector-spdr-fund-xlc" TargetMode="External"/><Relationship Id="rId5" Type="http://schemas.openxmlformats.org/officeDocument/2006/relationships/hyperlink" Target="https://www.ishares.com/us/products/239751/ishares-global-telecom-etf" TargetMode="External"/><Relationship Id="rId4" Type="http://schemas.openxmlformats.org/officeDocument/2006/relationships/hyperlink" Target="https://www.ishares.com/uk/individual/en/products/280503/ishares-sp-500-energy-sector-ucits-etf" TargetMode="Externa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3" Type="http://schemas.openxmlformats.org/officeDocument/2006/relationships/hyperlink" Target="https://www.ishares.com/us/products/239744/ishares-global-healthcare-etf" TargetMode="External"/><Relationship Id="rId7" Type="http://schemas.openxmlformats.org/officeDocument/2006/relationships/drawing" Target="../drawings/drawing52.xml"/><Relationship Id="rId2" Type="http://schemas.openxmlformats.org/officeDocument/2006/relationships/hyperlink" Target="https://www.ishares.com/uk/individual/en/products/280503/ishares-sp-500-energy-sector-ucits-etf" TargetMode="External"/><Relationship Id="rId1" Type="http://schemas.openxmlformats.org/officeDocument/2006/relationships/hyperlink" Target="https://www.ssga.com/us/en/intermediary/etfs/the-consumer-staples-select-sector-spdr-fund-xlp" TargetMode="External"/><Relationship Id="rId6" Type="http://schemas.openxmlformats.org/officeDocument/2006/relationships/hyperlink" Target="https://www.heptagon-capital.com/funds/heptagon-fund-icav-wcm-global-equity-fund-class-i-usd-acc" TargetMode="External"/><Relationship Id="rId5" Type="http://schemas.openxmlformats.org/officeDocument/2006/relationships/hyperlink" Target="https://wealth.amg.com/products/veritas-global-focus-fund-mfqax/" TargetMode="External"/><Relationship Id="rId4" Type="http://schemas.openxmlformats.org/officeDocument/2006/relationships/hyperlink" Target="https://www.hardingloevner.com/" TargetMode="External"/></Relationships>
</file>

<file path=xl/worksheets/_rels/sheet53.xml.rels><?xml version="1.0" encoding="UTF-8" standalone="yes"?>
<Relationships xmlns="http://schemas.openxmlformats.org/package/2006/relationships"><Relationship Id="rId8" Type="http://schemas.openxmlformats.org/officeDocument/2006/relationships/drawing" Target="../drawings/drawing53.xml"/><Relationship Id="rId3" Type="http://schemas.openxmlformats.org/officeDocument/2006/relationships/hyperlink" Target="https://www.invesco.com/uk/en/financial-products/etfs/invesco-nasdaq-100-equal-weight-ucits-etf-acc.html" TargetMode="External"/><Relationship Id="rId7" Type="http://schemas.openxmlformats.org/officeDocument/2006/relationships/printerSettings" Target="../printerSettings/printerSettings2.bin"/><Relationship Id="rId2" Type="http://schemas.openxmlformats.org/officeDocument/2006/relationships/hyperlink" Target="https://www.blueboxfunds.com/technology-fund" TargetMode="External"/><Relationship Id="rId1" Type="http://schemas.openxmlformats.org/officeDocument/2006/relationships/hyperlink" Target="https://www.ishares.com/uk/individual/en/products/253741/ishares-nasdaq-100-ucits-etf?switchLocale=y&amp;siteEntryPassthrough=true" TargetMode="External"/><Relationship Id="rId6" Type="http://schemas.openxmlformats.org/officeDocument/2006/relationships/hyperlink" Target="https://fundresearch.fidelity.com/mutual-funds/summary/316390475" TargetMode="External"/><Relationship Id="rId5" Type="http://schemas.openxmlformats.org/officeDocument/2006/relationships/hyperlink" Target="https://www.blueboxfunds.com/precision-medicine" TargetMode="External"/><Relationship Id="rId4" Type="http://schemas.openxmlformats.org/officeDocument/2006/relationships/hyperlink" Target="https://kraneshares.eu/kwebln/" TargetMode="Externa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www.vaneck.com/us/en/investments/gold-miners-etf-gdx/overview/"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1"/>
  <sheetViews>
    <sheetView zoomScale="85" zoomScaleNormal="85" workbookViewId="0">
      <selection activeCell="B15" sqref="B15"/>
    </sheetView>
  </sheetViews>
  <sheetFormatPr defaultColWidth="8.7265625" defaultRowHeight="13.5" x14ac:dyDescent="0.35"/>
  <cols>
    <col min="1" max="1" width="6.54296875" style="2" bestFit="1" customWidth="1"/>
    <col min="2" max="2" width="52.81640625" style="2" bestFit="1" customWidth="1"/>
    <col min="3" max="3" width="12.54296875" style="2" bestFit="1" customWidth="1"/>
    <col min="4" max="4" width="42.54296875" style="2" bestFit="1" customWidth="1"/>
    <col min="5" max="5" width="12.26953125" style="2" customWidth="1"/>
    <col min="6" max="6" width="23.81640625" style="2" bestFit="1" customWidth="1"/>
    <col min="7" max="7" width="14" style="2" bestFit="1" customWidth="1"/>
    <col min="8" max="8" width="12.54296875" style="2" bestFit="1" customWidth="1"/>
    <col min="9" max="9" width="14.81640625"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1420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8541164</v>
      </c>
      <c r="F8" s="7">
        <v>84326.91</v>
      </c>
      <c r="G8" s="8">
        <v>7.0800000000000002E-2</v>
      </c>
      <c r="J8" s="7"/>
      <c r="K8" s="4" t="s">
        <v>94</v>
      </c>
      <c r="L8" s="4" t="s">
        <v>95</v>
      </c>
    </row>
    <row r="9" spans="1:12" x14ac:dyDescent="0.35">
      <c r="A9" s="2">
        <v>2</v>
      </c>
      <c r="B9" s="2" t="s">
        <v>166</v>
      </c>
      <c r="C9" s="2" t="s">
        <v>167</v>
      </c>
      <c r="D9" s="2" t="s">
        <v>16</v>
      </c>
      <c r="E9" s="6">
        <v>3882861</v>
      </c>
      <c r="F9" s="7">
        <v>52236.13</v>
      </c>
      <c r="G9" s="8">
        <v>4.3900000000000002E-2</v>
      </c>
      <c r="J9" s="7"/>
      <c r="K9" s="2" t="s">
        <v>16</v>
      </c>
      <c r="L9" s="8">
        <v>0.2132</v>
      </c>
    </row>
    <row r="10" spans="1:12" x14ac:dyDescent="0.35">
      <c r="A10" s="2">
        <v>3</v>
      </c>
      <c r="B10" s="2" t="s">
        <v>164</v>
      </c>
      <c r="C10" s="2" t="s">
        <v>165</v>
      </c>
      <c r="D10" s="2" t="s">
        <v>16</v>
      </c>
      <c r="E10" s="6">
        <v>3838487</v>
      </c>
      <c r="F10" s="7">
        <v>47320.87</v>
      </c>
      <c r="G10" s="8">
        <v>3.9699999999999999E-2</v>
      </c>
      <c r="J10" s="7"/>
      <c r="K10" s="2" t="s">
        <v>641</v>
      </c>
      <c r="L10" s="8">
        <v>0.1507</v>
      </c>
    </row>
    <row r="11" spans="1:12" x14ac:dyDescent="0.35">
      <c r="A11" s="2">
        <v>4</v>
      </c>
      <c r="B11" s="2" t="s">
        <v>249</v>
      </c>
      <c r="C11" s="2" t="s">
        <v>250</v>
      </c>
      <c r="D11" s="2" t="s">
        <v>68</v>
      </c>
      <c r="E11" s="6">
        <v>1317286</v>
      </c>
      <c r="F11" s="7">
        <v>45936.4</v>
      </c>
      <c r="G11" s="8">
        <v>3.8600000000000002E-2</v>
      </c>
      <c r="J11" s="7"/>
      <c r="K11" s="2" t="s">
        <v>57</v>
      </c>
      <c r="L11" s="8">
        <v>6.5100000000000005E-2</v>
      </c>
    </row>
    <row r="12" spans="1:12" x14ac:dyDescent="0.35">
      <c r="A12" s="2">
        <v>5</v>
      </c>
      <c r="B12" s="2" t="s">
        <v>168</v>
      </c>
      <c r="C12" s="2" t="s">
        <v>169</v>
      </c>
      <c r="D12" s="2" t="s">
        <v>16</v>
      </c>
      <c r="E12" s="6">
        <v>2148818</v>
      </c>
      <c r="F12" s="7">
        <v>45172.45</v>
      </c>
      <c r="G12" s="8">
        <v>3.7900000000000003E-2</v>
      </c>
      <c r="J12" s="7"/>
      <c r="K12" s="2" t="s">
        <v>19</v>
      </c>
      <c r="L12" s="8">
        <v>5.8200000000000002E-2</v>
      </c>
    </row>
    <row r="13" spans="1:12" x14ac:dyDescent="0.35">
      <c r="A13" s="2">
        <v>6</v>
      </c>
      <c r="B13" s="2" t="s">
        <v>211</v>
      </c>
      <c r="C13" s="2" t="s">
        <v>212</v>
      </c>
      <c r="D13" s="2" t="s">
        <v>213</v>
      </c>
      <c r="E13" s="6">
        <v>2162374</v>
      </c>
      <c r="F13" s="7">
        <v>42289.55</v>
      </c>
      <c r="G13" s="8">
        <v>3.5499999999999997E-2</v>
      </c>
      <c r="J13" s="7"/>
      <c r="K13" s="2" t="s">
        <v>629</v>
      </c>
      <c r="L13" s="8">
        <v>5.1299999999999998E-2</v>
      </c>
    </row>
    <row r="14" spans="1:12" x14ac:dyDescent="0.35">
      <c r="A14" s="2">
        <v>7</v>
      </c>
      <c r="B14" s="2" t="s">
        <v>37</v>
      </c>
      <c r="C14" s="2" t="s">
        <v>38</v>
      </c>
      <c r="D14" s="2" t="s">
        <v>39</v>
      </c>
      <c r="E14" s="6">
        <v>8602900</v>
      </c>
      <c r="F14" s="7">
        <v>36162.29</v>
      </c>
      <c r="G14" s="8">
        <v>3.04E-2</v>
      </c>
      <c r="J14" s="7"/>
      <c r="K14" s="2" t="s">
        <v>213</v>
      </c>
      <c r="L14" s="8">
        <v>4.36E-2</v>
      </c>
    </row>
    <row r="15" spans="1:12" x14ac:dyDescent="0.35">
      <c r="A15" s="2">
        <v>8</v>
      </c>
      <c r="B15" s="2" t="s">
        <v>60</v>
      </c>
      <c r="C15" s="2" t="s">
        <v>61</v>
      </c>
      <c r="D15" s="2" t="s">
        <v>19</v>
      </c>
      <c r="E15" s="6">
        <v>2316228</v>
      </c>
      <c r="F15" s="7">
        <v>34333.449999999997</v>
      </c>
      <c r="G15" s="8">
        <v>2.8799999999999999E-2</v>
      </c>
      <c r="J15" s="7"/>
      <c r="K15" s="2" t="s">
        <v>68</v>
      </c>
      <c r="L15" s="8">
        <v>4.2299999999999997E-2</v>
      </c>
    </row>
    <row r="16" spans="1:12" x14ac:dyDescent="0.35">
      <c r="A16" s="2">
        <v>9</v>
      </c>
      <c r="B16" s="2" t="s">
        <v>560</v>
      </c>
      <c r="C16" s="2" t="s">
        <v>561</v>
      </c>
      <c r="D16" s="2" t="s">
        <v>49</v>
      </c>
      <c r="E16" s="6">
        <v>31801866</v>
      </c>
      <c r="F16" s="7">
        <v>33515.99</v>
      </c>
      <c r="G16" s="8">
        <v>2.81E-2</v>
      </c>
      <c r="J16" s="7"/>
      <c r="K16" s="2" t="s">
        <v>198</v>
      </c>
      <c r="L16" s="8">
        <v>3.7900000000000003E-2</v>
      </c>
    </row>
    <row r="17" spans="1:12" x14ac:dyDescent="0.35">
      <c r="A17" s="2">
        <v>10</v>
      </c>
      <c r="B17" s="2" t="s">
        <v>256</v>
      </c>
      <c r="C17" s="2" t="s">
        <v>257</v>
      </c>
      <c r="D17" s="2" t="s">
        <v>228</v>
      </c>
      <c r="E17" s="6">
        <v>9536122</v>
      </c>
      <c r="F17" s="7">
        <v>32131.96</v>
      </c>
      <c r="G17" s="8">
        <v>2.7E-2</v>
      </c>
      <c r="J17" s="7"/>
      <c r="K17" s="2" t="s">
        <v>49</v>
      </c>
      <c r="L17" s="8">
        <v>3.3799999999999997E-2</v>
      </c>
    </row>
    <row r="18" spans="1:12" x14ac:dyDescent="0.35">
      <c r="A18" s="2">
        <v>11</v>
      </c>
      <c r="B18" s="2" t="s">
        <v>123</v>
      </c>
      <c r="C18" s="2" t="s">
        <v>124</v>
      </c>
      <c r="D18" s="2" t="s">
        <v>57</v>
      </c>
      <c r="E18" s="6">
        <v>1991257</v>
      </c>
      <c r="F18" s="7">
        <v>29894.74</v>
      </c>
      <c r="G18" s="8">
        <v>2.5100000000000001E-2</v>
      </c>
      <c r="J18" s="7"/>
      <c r="K18" s="2" t="s">
        <v>39</v>
      </c>
      <c r="L18" s="8">
        <v>3.04E-2</v>
      </c>
    </row>
    <row r="19" spans="1:12" x14ac:dyDescent="0.35">
      <c r="A19" s="2">
        <v>12</v>
      </c>
      <c r="B19" s="2" t="s">
        <v>245</v>
      </c>
      <c r="C19" s="2" t="s">
        <v>246</v>
      </c>
      <c r="D19" s="2" t="s">
        <v>16</v>
      </c>
      <c r="E19" s="6">
        <v>2654601</v>
      </c>
      <c r="F19" s="7">
        <v>24873.61</v>
      </c>
      <c r="G19" s="8">
        <v>2.0899999999999998E-2</v>
      </c>
      <c r="J19" s="7"/>
      <c r="K19" s="2" t="s">
        <v>79</v>
      </c>
      <c r="L19" s="8">
        <v>2.7799999999999998E-2</v>
      </c>
    </row>
    <row r="20" spans="1:12" x14ac:dyDescent="0.35">
      <c r="A20" s="2">
        <v>13</v>
      </c>
      <c r="B20" s="2" t="s">
        <v>23</v>
      </c>
      <c r="C20" s="2" t="s">
        <v>24</v>
      </c>
      <c r="D20" s="2" t="s">
        <v>19</v>
      </c>
      <c r="E20" s="6">
        <v>1284095</v>
      </c>
      <c r="F20" s="7">
        <v>22832.49</v>
      </c>
      <c r="G20" s="8">
        <v>1.9199999999999998E-2</v>
      </c>
      <c r="J20" s="7"/>
      <c r="K20" s="2" t="s">
        <v>228</v>
      </c>
      <c r="L20" s="8">
        <v>2.7E-2</v>
      </c>
    </row>
    <row r="21" spans="1:12" x14ac:dyDescent="0.35">
      <c r="A21" s="2">
        <v>14</v>
      </c>
      <c r="B21" s="2" t="s">
        <v>422</v>
      </c>
      <c r="C21" s="2" t="s">
        <v>423</v>
      </c>
      <c r="D21" s="2" t="s">
        <v>79</v>
      </c>
      <c r="E21" s="6">
        <v>9779232</v>
      </c>
      <c r="F21" s="7">
        <v>17872.52</v>
      </c>
      <c r="G21" s="8">
        <v>1.4999999999999999E-2</v>
      </c>
      <c r="J21" s="7"/>
      <c r="K21" s="2" t="s">
        <v>122</v>
      </c>
      <c r="L21" s="8">
        <v>2.24E-2</v>
      </c>
    </row>
    <row r="22" spans="1:12" x14ac:dyDescent="0.35">
      <c r="A22" s="2">
        <v>15</v>
      </c>
      <c r="B22" s="2" t="s">
        <v>238</v>
      </c>
      <c r="C22" s="2" t="s">
        <v>239</v>
      </c>
      <c r="D22" s="2" t="s">
        <v>198</v>
      </c>
      <c r="E22" s="6">
        <v>4110243</v>
      </c>
      <c r="F22" s="7">
        <v>16574.55</v>
      </c>
      <c r="G22" s="8">
        <v>1.3899999999999999E-2</v>
      </c>
      <c r="J22" s="7"/>
      <c r="K22" s="2" t="s">
        <v>159</v>
      </c>
      <c r="L22" s="8">
        <v>2.2100000000000002E-2</v>
      </c>
    </row>
    <row r="23" spans="1:12" x14ac:dyDescent="0.35">
      <c r="A23" s="2">
        <v>16</v>
      </c>
      <c r="B23" s="2" t="s">
        <v>397</v>
      </c>
      <c r="C23" s="2" t="s">
        <v>398</v>
      </c>
      <c r="D23" s="2" t="s">
        <v>76</v>
      </c>
      <c r="E23" s="6">
        <v>3023561</v>
      </c>
      <c r="F23" s="7">
        <v>16157.91</v>
      </c>
      <c r="G23" s="8">
        <v>1.3599999999999999E-2</v>
      </c>
      <c r="J23" s="7"/>
      <c r="K23" s="2" t="s">
        <v>637</v>
      </c>
      <c r="L23" s="8">
        <v>1.38E-2</v>
      </c>
    </row>
    <row r="24" spans="1:12" x14ac:dyDescent="0.35">
      <c r="A24" s="2">
        <v>17</v>
      </c>
      <c r="B24" s="2" t="s">
        <v>516</v>
      </c>
      <c r="C24" s="2" t="s">
        <v>517</v>
      </c>
      <c r="D24" s="2" t="s">
        <v>198</v>
      </c>
      <c r="E24" s="6">
        <v>1525950</v>
      </c>
      <c r="F24" s="7">
        <v>15912.61</v>
      </c>
      <c r="G24" s="8">
        <v>1.34E-2</v>
      </c>
      <c r="J24" s="7"/>
      <c r="K24" s="2" t="s">
        <v>76</v>
      </c>
      <c r="L24" s="8">
        <v>1.3599999999999999E-2</v>
      </c>
    </row>
    <row r="25" spans="1:12" x14ac:dyDescent="0.35">
      <c r="A25" s="2">
        <v>18</v>
      </c>
      <c r="B25" s="2" t="s">
        <v>739</v>
      </c>
      <c r="C25" s="2" t="s">
        <v>740</v>
      </c>
      <c r="D25" s="2" t="s">
        <v>79</v>
      </c>
      <c r="E25" s="6">
        <v>5423338</v>
      </c>
      <c r="F25" s="7">
        <v>15253.14</v>
      </c>
      <c r="G25" s="8">
        <v>1.2800000000000001E-2</v>
      </c>
      <c r="J25" s="7"/>
      <c r="K25" s="2" t="s">
        <v>253</v>
      </c>
      <c r="L25" s="8">
        <v>1.26E-2</v>
      </c>
    </row>
    <row r="26" spans="1:12" x14ac:dyDescent="0.35">
      <c r="A26" s="2">
        <v>19</v>
      </c>
      <c r="B26" s="2" t="s">
        <v>554</v>
      </c>
      <c r="C26" s="2" t="s">
        <v>555</v>
      </c>
      <c r="D26" s="2" t="s">
        <v>253</v>
      </c>
      <c r="E26" s="6">
        <v>4126188</v>
      </c>
      <c r="F26" s="7">
        <v>15002.82</v>
      </c>
      <c r="G26" s="8">
        <v>1.26E-2</v>
      </c>
      <c r="J26" s="7"/>
      <c r="K26" s="2" t="s">
        <v>237</v>
      </c>
      <c r="L26" s="8">
        <v>9.2999999999999992E-3</v>
      </c>
    </row>
    <row r="27" spans="1:12" x14ac:dyDescent="0.35">
      <c r="A27" s="2">
        <v>20</v>
      </c>
      <c r="B27" s="2" t="s">
        <v>1325</v>
      </c>
      <c r="C27" s="2" t="s">
        <v>1326</v>
      </c>
      <c r="D27" s="2" t="s">
        <v>122</v>
      </c>
      <c r="E27" s="6">
        <v>1007153</v>
      </c>
      <c r="F27" s="7">
        <v>13791.95</v>
      </c>
      <c r="G27" s="8">
        <v>1.1599999999999999E-2</v>
      </c>
      <c r="J27" s="7"/>
      <c r="K27" s="2" t="s">
        <v>413</v>
      </c>
      <c r="L27" s="8">
        <v>8.6E-3</v>
      </c>
    </row>
    <row r="28" spans="1:12" x14ac:dyDescent="0.35">
      <c r="A28" s="2">
        <v>21</v>
      </c>
      <c r="B28" s="2" t="s">
        <v>155</v>
      </c>
      <c r="C28" s="2" t="s">
        <v>156</v>
      </c>
      <c r="D28" s="2" t="s">
        <v>122</v>
      </c>
      <c r="E28" s="6">
        <v>1974299</v>
      </c>
      <c r="F28" s="7">
        <v>12834.92</v>
      </c>
      <c r="G28" s="8">
        <v>1.0800000000000001E-2</v>
      </c>
      <c r="J28" s="7"/>
      <c r="K28" s="2" t="s">
        <v>71</v>
      </c>
      <c r="L28" s="8">
        <v>7.7999999999999996E-3</v>
      </c>
    </row>
    <row r="29" spans="1:12" x14ac:dyDescent="0.35">
      <c r="A29" s="2">
        <v>22</v>
      </c>
      <c r="B29" s="2" t="s">
        <v>360</v>
      </c>
      <c r="C29" s="2" t="s">
        <v>361</v>
      </c>
      <c r="D29" s="2" t="s">
        <v>198</v>
      </c>
      <c r="E29" s="6">
        <v>603662</v>
      </c>
      <c r="F29" s="7">
        <v>12606.27</v>
      </c>
      <c r="G29" s="8">
        <v>1.06E-2</v>
      </c>
      <c r="J29" s="7"/>
      <c r="K29" s="2" t="s">
        <v>284</v>
      </c>
      <c r="L29" s="8">
        <v>7.7000000000000002E-3</v>
      </c>
    </row>
    <row r="30" spans="1:12" x14ac:dyDescent="0.35">
      <c r="A30" s="2">
        <v>23</v>
      </c>
      <c r="B30" s="2" t="s">
        <v>355</v>
      </c>
      <c r="C30" s="2" t="s">
        <v>356</v>
      </c>
      <c r="D30" s="2" t="s">
        <v>57</v>
      </c>
      <c r="E30" s="6">
        <v>1641445</v>
      </c>
      <c r="F30" s="7">
        <v>12366.65</v>
      </c>
      <c r="G30" s="8">
        <v>1.04E-2</v>
      </c>
      <c r="J30" s="7"/>
      <c r="K30" s="2" t="s">
        <v>42</v>
      </c>
      <c r="L30" s="8">
        <v>7.7000000000000002E-3</v>
      </c>
    </row>
    <row r="31" spans="1:12" x14ac:dyDescent="0.35">
      <c r="A31" s="2">
        <v>24</v>
      </c>
      <c r="B31" s="2" t="s">
        <v>31</v>
      </c>
      <c r="C31" s="2" t="s">
        <v>32</v>
      </c>
      <c r="D31" s="2" t="s">
        <v>19</v>
      </c>
      <c r="E31" s="6">
        <v>787524</v>
      </c>
      <c r="F31" s="7">
        <v>12139.68</v>
      </c>
      <c r="G31" s="8">
        <v>1.0200000000000001E-2</v>
      </c>
      <c r="J31" s="7"/>
      <c r="K31" s="2" t="s">
        <v>1125</v>
      </c>
      <c r="L31" s="8">
        <v>7.3000000000000001E-3</v>
      </c>
    </row>
    <row r="32" spans="1:12" x14ac:dyDescent="0.35">
      <c r="A32" s="2">
        <v>25</v>
      </c>
      <c r="B32" s="2" t="s">
        <v>149</v>
      </c>
      <c r="C32" s="2" t="s">
        <v>150</v>
      </c>
      <c r="D32" s="2" t="s">
        <v>57</v>
      </c>
      <c r="E32" s="6">
        <v>926481</v>
      </c>
      <c r="F32" s="7">
        <v>11777.43</v>
      </c>
      <c r="G32" s="8">
        <v>9.9000000000000008E-3</v>
      </c>
      <c r="J32" s="7"/>
      <c r="K32" s="2" t="s">
        <v>27</v>
      </c>
      <c r="L32" s="8">
        <v>6.8999999999999999E-3</v>
      </c>
    </row>
    <row r="33" spans="1:12" x14ac:dyDescent="0.35">
      <c r="A33" s="2">
        <v>26</v>
      </c>
      <c r="B33" s="2" t="s">
        <v>1231</v>
      </c>
      <c r="C33" s="2" t="s">
        <v>1232</v>
      </c>
      <c r="D33" s="2" t="s">
        <v>237</v>
      </c>
      <c r="E33" s="6">
        <v>352382</v>
      </c>
      <c r="F33" s="7">
        <v>11034.84</v>
      </c>
      <c r="G33" s="8">
        <v>9.2999999999999992E-3</v>
      </c>
      <c r="J33" s="7"/>
      <c r="K33" s="2" t="s">
        <v>1257</v>
      </c>
      <c r="L33" s="8">
        <v>6.6E-3</v>
      </c>
    </row>
    <row r="34" spans="1:12" x14ac:dyDescent="0.35">
      <c r="A34" s="2">
        <v>27</v>
      </c>
      <c r="B34" s="2" t="s">
        <v>1411</v>
      </c>
      <c r="C34" s="2" t="s">
        <v>1412</v>
      </c>
      <c r="D34" s="2" t="s">
        <v>413</v>
      </c>
      <c r="E34" s="6">
        <v>838186</v>
      </c>
      <c r="F34" s="7">
        <v>10227.549999999999</v>
      </c>
      <c r="G34" s="8">
        <v>8.6E-3</v>
      </c>
      <c r="J34" s="7"/>
      <c r="K34" s="2" t="s">
        <v>359</v>
      </c>
      <c r="L34" s="8">
        <v>5.5999999999999999E-3</v>
      </c>
    </row>
    <row r="35" spans="1:12" x14ac:dyDescent="0.35">
      <c r="A35" s="2">
        <v>28</v>
      </c>
      <c r="B35" s="2" t="s">
        <v>362</v>
      </c>
      <c r="C35" s="2" t="s">
        <v>363</v>
      </c>
      <c r="D35" s="2" t="s">
        <v>213</v>
      </c>
      <c r="E35" s="6">
        <v>486620</v>
      </c>
      <c r="F35" s="7">
        <v>9701.74</v>
      </c>
      <c r="G35" s="8">
        <v>8.0999999999999996E-3</v>
      </c>
      <c r="J35" s="7"/>
      <c r="K35" s="2" t="s">
        <v>1429</v>
      </c>
      <c r="L35" s="8">
        <v>4.4000000000000003E-3</v>
      </c>
    </row>
    <row r="36" spans="1:12" x14ac:dyDescent="0.35">
      <c r="A36" s="2">
        <v>29</v>
      </c>
      <c r="B36" s="2" t="s">
        <v>139</v>
      </c>
      <c r="C36" s="2" t="s">
        <v>140</v>
      </c>
      <c r="D36" s="2" t="s">
        <v>57</v>
      </c>
      <c r="E36" s="6">
        <v>174436</v>
      </c>
      <c r="F36" s="7">
        <v>9605.32</v>
      </c>
      <c r="G36" s="8">
        <v>8.0999999999999996E-3</v>
      </c>
      <c r="J36" s="7"/>
      <c r="K36" s="2" t="s">
        <v>1140</v>
      </c>
      <c r="L36" s="8">
        <v>3.8999999999999998E-3</v>
      </c>
    </row>
    <row r="37" spans="1:12" x14ac:dyDescent="0.35">
      <c r="A37" s="2">
        <v>30</v>
      </c>
      <c r="B37" s="2" t="s">
        <v>69</v>
      </c>
      <c r="C37" s="2" t="s">
        <v>70</v>
      </c>
      <c r="D37" s="2" t="s">
        <v>71</v>
      </c>
      <c r="E37" s="6">
        <v>798294</v>
      </c>
      <c r="F37" s="7">
        <v>9280.17</v>
      </c>
      <c r="G37" s="8">
        <v>7.7999999999999996E-3</v>
      </c>
      <c r="J37" s="7"/>
      <c r="K37" s="2" t="s">
        <v>430</v>
      </c>
      <c r="L37" s="8">
        <v>2.8999999999999998E-3</v>
      </c>
    </row>
    <row r="38" spans="1:12" x14ac:dyDescent="0.35">
      <c r="A38" s="2">
        <v>31</v>
      </c>
      <c r="B38" s="2" t="s">
        <v>1382</v>
      </c>
      <c r="C38" s="2" t="s">
        <v>1383</v>
      </c>
      <c r="D38" s="2" t="s">
        <v>284</v>
      </c>
      <c r="E38" s="6">
        <v>245398</v>
      </c>
      <c r="F38" s="7">
        <v>9186.7199999999993</v>
      </c>
      <c r="G38" s="8">
        <v>7.7000000000000002E-3</v>
      </c>
      <c r="J38" s="7"/>
      <c r="K38" s="2" t="s">
        <v>22</v>
      </c>
      <c r="L38" s="8">
        <v>2.7000000000000001E-3</v>
      </c>
    </row>
    <row r="39" spans="1:12" x14ac:dyDescent="0.35">
      <c r="A39" s="2">
        <v>32</v>
      </c>
      <c r="B39" s="2" t="s">
        <v>374</v>
      </c>
      <c r="C39" s="2" t="s">
        <v>375</v>
      </c>
      <c r="D39" s="2" t="s">
        <v>42</v>
      </c>
      <c r="E39" s="6">
        <v>1213466</v>
      </c>
      <c r="F39" s="7">
        <v>9154.99</v>
      </c>
      <c r="G39" s="8">
        <v>7.7000000000000002E-3</v>
      </c>
      <c r="J39" s="7"/>
      <c r="K39" s="2" t="s">
        <v>289</v>
      </c>
      <c r="L39" s="8">
        <v>4.0000000000000002E-4</v>
      </c>
    </row>
    <row r="40" spans="1:12" x14ac:dyDescent="0.35">
      <c r="A40" s="2">
        <v>33</v>
      </c>
      <c r="B40" s="2" t="s">
        <v>35</v>
      </c>
      <c r="C40" s="2" t="s">
        <v>36</v>
      </c>
      <c r="D40" s="2" t="s">
        <v>27</v>
      </c>
      <c r="E40" s="6">
        <v>455777</v>
      </c>
      <c r="F40" s="7">
        <v>8165.24</v>
      </c>
      <c r="G40" s="8">
        <v>6.8999999999999999E-3</v>
      </c>
      <c r="J40" s="7"/>
      <c r="K40" s="2" t="s">
        <v>96</v>
      </c>
      <c r="L40" s="8">
        <v>5.2400000000000002E-2</v>
      </c>
    </row>
    <row r="41" spans="1:12" x14ac:dyDescent="0.35">
      <c r="A41" s="2">
        <v>34</v>
      </c>
      <c r="B41" s="2" t="s">
        <v>418</v>
      </c>
      <c r="C41" s="2" t="s">
        <v>419</v>
      </c>
      <c r="D41" s="2" t="s">
        <v>57</v>
      </c>
      <c r="E41" s="6">
        <v>810789</v>
      </c>
      <c r="F41" s="7">
        <v>7276.02</v>
      </c>
      <c r="G41" s="8">
        <v>6.1000000000000004E-3</v>
      </c>
      <c r="J41" s="7"/>
    </row>
    <row r="42" spans="1:12" x14ac:dyDescent="0.35">
      <c r="A42" s="2">
        <v>35</v>
      </c>
      <c r="B42" s="2" t="s">
        <v>1397</v>
      </c>
      <c r="C42" s="2" t="s">
        <v>1398</v>
      </c>
      <c r="D42" s="2" t="s">
        <v>49</v>
      </c>
      <c r="E42" s="6">
        <v>545980</v>
      </c>
      <c r="F42" s="7">
        <v>6743.94</v>
      </c>
      <c r="G42" s="8">
        <v>5.7000000000000002E-3</v>
      </c>
      <c r="J42" s="7"/>
    </row>
    <row r="43" spans="1:12" x14ac:dyDescent="0.35">
      <c r="A43" s="2">
        <v>36</v>
      </c>
      <c r="B43" s="2" t="s">
        <v>727</v>
      </c>
      <c r="C43" s="2" t="s">
        <v>728</v>
      </c>
      <c r="D43" s="2" t="s">
        <v>359</v>
      </c>
      <c r="E43" s="6">
        <v>185420</v>
      </c>
      <c r="F43" s="7">
        <v>6633.22</v>
      </c>
      <c r="G43" s="8">
        <v>5.5999999999999999E-3</v>
      </c>
      <c r="J43" s="7"/>
    </row>
    <row r="44" spans="1:12" x14ac:dyDescent="0.35">
      <c r="A44" s="2">
        <v>37</v>
      </c>
      <c r="B44" s="2" t="s">
        <v>409</v>
      </c>
      <c r="C44" s="2" t="s">
        <v>410</v>
      </c>
      <c r="D44" s="2" t="s">
        <v>57</v>
      </c>
      <c r="E44" s="6">
        <v>497019</v>
      </c>
      <c r="F44" s="7">
        <v>6555.18</v>
      </c>
      <c r="G44" s="8">
        <v>5.4999999999999997E-3</v>
      </c>
      <c r="J44" s="7"/>
    </row>
    <row r="45" spans="1:12" x14ac:dyDescent="0.35">
      <c r="A45" s="2">
        <v>38</v>
      </c>
      <c r="B45" s="2" t="s">
        <v>579</v>
      </c>
      <c r="C45" s="2" t="s">
        <v>580</v>
      </c>
      <c r="D45" s="2" t="s">
        <v>68</v>
      </c>
      <c r="E45" s="6">
        <v>1075483</v>
      </c>
      <c r="F45" s="7">
        <v>4409.4799999999996</v>
      </c>
      <c r="G45" s="8">
        <v>3.7000000000000002E-3</v>
      </c>
      <c r="J45" s="7"/>
    </row>
    <row r="46" spans="1:12" x14ac:dyDescent="0.35">
      <c r="A46" s="2">
        <v>39</v>
      </c>
      <c r="B46" s="2" t="s">
        <v>583</v>
      </c>
      <c r="C46" s="2" t="s">
        <v>584</v>
      </c>
      <c r="D46" s="2" t="s">
        <v>430</v>
      </c>
      <c r="E46" s="6">
        <v>1344354</v>
      </c>
      <c r="F46" s="7">
        <v>3505.4</v>
      </c>
      <c r="G46" s="8">
        <v>2.8999999999999998E-3</v>
      </c>
      <c r="J46" s="7"/>
    </row>
    <row r="47" spans="1:12" x14ac:dyDescent="0.35">
      <c r="A47" s="2">
        <v>40</v>
      </c>
      <c r="B47" s="2" t="s">
        <v>536</v>
      </c>
      <c r="C47" s="2" t="s">
        <v>537</v>
      </c>
      <c r="D47" s="2" t="s">
        <v>22</v>
      </c>
      <c r="E47" s="6">
        <v>124610</v>
      </c>
      <c r="F47" s="7">
        <v>3184.41</v>
      </c>
      <c r="G47" s="8">
        <v>2.7000000000000001E-3</v>
      </c>
      <c r="J47" s="7"/>
    </row>
    <row r="48" spans="1:12" x14ac:dyDescent="0.35">
      <c r="A48" s="9"/>
      <c r="B48" s="9" t="s">
        <v>88</v>
      </c>
      <c r="C48" s="9"/>
      <c r="D48" s="9"/>
      <c r="E48" s="9"/>
      <c r="F48" s="10">
        <v>817981.51</v>
      </c>
      <c r="G48" s="11">
        <v>0.68710000000000004</v>
      </c>
    </row>
    <row r="50" spans="1:10" x14ac:dyDescent="0.35">
      <c r="B50" s="4" t="s">
        <v>1415</v>
      </c>
    </row>
    <row r="51" spans="1:10" x14ac:dyDescent="0.35">
      <c r="A51" s="2">
        <v>41</v>
      </c>
      <c r="B51" s="2" t="s">
        <v>1416</v>
      </c>
      <c r="C51" s="2" t="s">
        <v>1417</v>
      </c>
      <c r="D51" s="2" t="s">
        <v>19</v>
      </c>
      <c r="E51" s="6">
        <v>52521</v>
      </c>
      <c r="F51" s="7">
        <v>0</v>
      </c>
      <c r="G51" s="8" t="s">
        <v>675</v>
      </c>
      <c r="J51" s="7"/>
    </row>
    <row r="52" spans="1:10" x14ac:dyDescent="0.35">
      <c r="A52" s="9"/>
      <c r="B52" s="9" t="s">
        <v>88</v>
      </c>
      <c r="C52" s="9"/>
      <c r="D52" s="9"/>
      <c r="E52" s="9"/>
      <c r="F52" s="10">
        <v>0</v>
      </c>
      <c r="G52" s="11" t="s">
        <v>675</v>
      </c>
    </row>
    <row r="54" spans="1:10" x14ac:dyDescent="0.35">
      <c r="B54" s="4" t="s">
        <v>618</v>
      </c>
    </row>
    <row r="55" spans="1:10" x14ac:dyDescent="0.35">
      <c r="B55" s="4" t="s">
        <v>13</v>
      </c>
    </row>
    <row r="56" spans="1:10" x14ac:dyDescent="0.35">
      <c r="A56" s="2">
        <v>42</v>
      </c>
      <c r="B56" s="2" t="s">
        <v>1421</v>
      </c>
      <c r="C56" s="2" t="s">
        <v>1422</v>
      </c>
      <c r="D56" s="2" t="s">
        <v>289</v>
      </c>
      <c r="E56" s="6">
        <v>660000</v>
      </c>
      <c r="F56" s="7">
        <v>479.09</v>
      </c>
      <c r="G56" s="8">
        <v>4.0000000000000002E-4</v>
      </c>
      <c r="H56" s="12">
        <v>2</v>
      </c>
      <c r="J56" s="7"/>
    </row>
    <row r="57" spans="1:10" x14ac:dyDescent="0.35">
      <c r="A57" s="9"/>
      <c r="B57" s="9" t="s">
        <v>88</v>
      </c>
      <c r="C57" s="9"/>
      <c r="D57" s="9"/>
      <c r="E57" s="9"/>
      <c r="F57" s="10">
        <v>479.09</v>
      </c>
      <c r="G57" s="11">
        <v>4.0000000000000002E-4</v>
      </c>
    </row>
    <row r="59" spans="1:10" x14ac:dyDescent="0.35">
      <c r="B59" s="4" t="s">
        <v>625</v>
      </c>
    </row>
    <row r="60" spans="1:10" x14ac:dyDescent="0.35">
      <c r="B60" s="4" t="s">
        <v>626</v>
      </c>
    </row>
    <row r="61" spans="1:10" x14ac:dyDescent="0.35">
      <c r="B61" s="4" t="s">
        <v>13</v>
      </c>
    </row>
    <row r="62" spans="1:10" x14ac:dyDescent="0.35">
      <c r="A62" s="2">
        <v>43</v>
      </c>
      <c r="B62" s="2" t="s">
        <v>1114</v>
      </c>
      <c r="C62" s="2" t="s">
        <v>1423</v>
      </c>
      <c r="D62" s="2" t="s">
        <v>637</v>
      </c>
      <c r="E62" s="6">
        <v>15000</v>
      </c>
      <c r="F62" s="7">
        <v>16470.490000000002</v>
      </c>
      <c r="G62" s="8">
        <v>1.38E-2</v>
      </c>
      <c r="H62" s="12">
        <v>47458</v>
      </c>
      <c r="J62" s="7">
        <v>6.8</v>
      </c>
    </row>
    <row r="63" spans="1:10" x14ac:dyDescent="0.35">
      <c r="A63" s="2">
        <v>44</v>
      </c>
      <c r="B63" s="2" t="s">
        <v>1114</v>
      </c>
      <c r="C63" s="2" t="s">
        <v>1424</v>
      </c>
      <c r="D63" s="2" t="s">
        <v>629</v>
      </c>
      <c r="E63" s="6">
        <v>10000</v>
      </c>
      <c r="F63" s="7">
        <v>10653.55</v>
      </c>
      <c r="G63" s="8">
        <v>8.8999999999999999E-3</v>
      </c>
      <c r="H63" s="12">
        <v>47238</v>
      </c>
      <c r="J63" s="7">
        <v>6.7840999999999996</v>
      </c>
    </row>
    <row r="64" spans="1:10" x14ac:dyDescent="0.35">
      <c r="A64" s="2">
        <v>45</v>
      </c>
      <c r="B64" s="2" t="s">
        <v>627</v>
      </c>
      <c r="C64" s="2" t="s">
        <v>628</v>
      </c>
      <c r="D64" s="2" t="s">
        <v>629</v>
      </c>
      <c r="E64" s="6">
        <v>10000</v>
      </c>
      <c r="F64" s="7">
        <v>10059.44</v>
      </c>
      <c r="G64" s="8">
        <v>8.3999999999999995E-3</v>
      </c>
      <c r="H64" s="12">
        <v>47102</v>
      </c>
      <c r="J64" s="7">
        <v>7.3674999999999997</v>
      </c>
    </row>
    <row r="65" spans="1:10" x14ac:dyDescent="0.35">
      <c r="A65" s="2">
        <v>46</v>
      </c>
      <c r="B65" s="2" t="s">
        <v>1198</v>
      </c>
      <c r="C65" s="2" t="s">
        <v>1425</v>
      </c>
      <c r="D65" s="2" t="s">
        <v>629</v>
      </c>
      <c r="E65" s="6">
        <v>7500</v>
      </c>
      <c r="F65" s="7">
        <v>7702.85</v>
      </c>
      <c r="G65" s="8">
        <v>6.4999999999999997E-3</v>
      </c>
      <c r="H65" s="12">
        <v>52821</v>
      </c>
      <c r="J65" s="7">
        <v>7.2474999999999996</v>
      </c>
    </row>
    <row r="66" spans="1:10" x14ac:dyDescent="0.35">
      <c r="A66" s="2">
        <v>47</v>
      </c>
      <c r="B66" s="2" t="s">
        <v>1142</v>
      </c>
      <c r="C66" s="2" t="s">
        <v>1426</v>
      </c>
      <c r="D66" s="2" t="s">
        <v>629</v>
      </c>
      <c r="E66" s="6">
        <v>65</v>
      </c>
      <c r="F66" s="7">
        <v>6888.12</v>
      </c>
      <c r="G66" s="8">
        <v>5.7999999999999996E-3</v>
      </c>
      <c r="H66" s="12">
        <v>46473</v>
      </c>
      <c r="J66" s="7">
        <v>6.7267000000000001</v>
      </c>
    </row>
    <row r="67" spans="1:10" x14ac:dyDescent="0.35">
      <c r="A67" s="2">
        <v>48</v>
      </c>
      <c r="B67" s="2" t="s">
        <v>1427</v>
      </c>
      <c r="C67" s="2" t="s">
        <v>1428</v>
      </c>
      <c r="D67" s="2" t="s">
        <v>1429</v>
      </c>
      <c r="E67" s="6">
        <v>5000</v>
      </c>
      <c r="F67" s="7">
        <v>5269.55</v>
      </c>
      <c r="G67" s="8">
        <v>4.4000000000000003E-3</v>
      </c>
      <c r="H67" s="12">
        <v>49277</v>
      </c>
      <c r="J67" s="7">
        <v>7.2436999999999996</v>
      </c>
    </row>
    <row r="68" spans="1:10" x14ac:dyDescent="0.35">
      <c r="A68" s="2">
        <v>49</v>
      </c>
      <c r="B68" s="2" t="s">
        <v>1480</v>
      </c>
      <c r="C68" s="2" t="s">
        <v>1430</v>
      </c>
      <c r="D68" s="2" t="s">
        <v>1125</v>
      </c>
      <c r="E68" s="6">
        <v>50</v>
      </c>
      <c r="F68" s="7">
        <v>5202.88</v>
      </c>
      <c r="G68" s="8">
        <v>4.4000000000000003E-3</v>
      </c>
      <c r="H68" s="12">
        <v>82057</v>
      </c>
      <c r="I68" s="2" t="s">
        <v>1431</v>
      </c>
      <c r="J68" s="7">
        <v>7.4484000000000004</v>
      </c>
    </row>
    <row r="69" spans="1:10" x14ac:dyDescent="0.35">
      <c r="A69" s="2">
        <v>50</v>
      </c>
      <c r="B69" s="2" t="s">
        <v>1135</v>
      </c>
      <c r="C69" s="2" t="s">
        <v>1432</v>
      </c>
      <c r="D69" s="2" t="s">
        <v>629</v>
      </c>
      <c r="E69" s="6">
        <v>5000</v>
      </c>
      <c r="F69" s="7">
        <v>5093.6899999999996</v>
      </c>
      <c r="G69" s="8">
        <v>4.3E-3</v>
      </c>
      <c r="H69" s="12">
        <v>46496</v>
      </c>
      <c r="J69" s="7">
        <v>6.6449999999999996</v>
      </c>
    </row>
    <row r="70" spans="1:10" x14ac:dyDescent="0.35">
      <c r="A70" s="2">
        <v>51</v>
      </c>
      <c r="B70" s="2" t="s">
        <v>632</v>
      </c>
      <c r="C70" s="2" t="s">
        <v>634</v>
      </c>
      <c r="D70" s="2" t="s">
        <v>629</v>
      </c>
      <c r="E70" s="6">
        <v>500</v>
      </c>
      <c r="F70" s="7">
        <v>5042.8100000000004</v>
      </c>
      <c r="G70" s="8">
        <v>4.1999999999999997E-3</v>
      </c>
      <c r="H70" s="12">
        <v>48122</v>
      </c>
      <c r="J70" s="7">
        <v>6.89</v>
      </c>
    </row>
    <row r="71" spans="1:10" x14ac:dyDescent="0.35">
      <c r="A71" s="2">
        <v>52</v>
      </c>
      <c r="B71" s="2" t="s">
        <v>1127</v>
      </c>
      <c r="C71" s="2" t="s">
        <v>1433</v>
      </c>
      <c r="D71" s="2" t="s">
        <v>629</v>
      </c>
      <c r="E71" s="6">
        <v>2500</v>
      </c>
      <c r="F71" s="7">
        <v>2659.22</v>
      </c>
      <c r="G71" s="8">
        <v>2.2000000000000001E-3</v>
      </c>
      <c r="H71" s="12">
        <v>51104</v>
      </c>
      <c r="J71" s="7">
        <v>7.1550000000000002</v>
      </c>
    </row>
    <row r="72" spans="1:10" x14ac:dyDescent="0.35">
      <c r="A72" s="2">
        <v>53</v>
      </c>
      <c r="B72" s="2" t="s">
        <v>1434</v>
      </c>
      <c r="C72" s="2" t="s">
        <v>1435</v>
      </c>
      <c r="D72" s="2" t="s">
        <v>629</v>
      </c>
      <c r="E72" s="6">
        <v>250</v>
      </c>
      <c r="F72" s="7">
        <v>2632.64</v>
      </c>
      <c r="G72" s="8">
        <v>2.2000000000000001E-3</v>
      </c>
      <c r="H72" s="12">
        <v>47091</v>
      </c>
      <c r="J72" s="7">
        <v>6.6449999999999996</v>
      </c>
    </row>
    <row r="73" spans="1:10" x14ac:dyDescent="0.35">
      <c r="A73" s="2">
        <v>54</v>
      </c>
      <c r="B73" s="2" t="s">
        <v>1255</v>
      </c>
      <c r="C73" s="2" t="s">
        <v>1436</v>
      </c>
      <c r="D73" s="2" t="s">
        <v>1257</v>
      </c>
      <c r="E73" s="6">
        <v>2500</v>
      </c>
      <c r="F73" s="7">
        <v>2627.04</v>
      </c>
      <c r="G73" s="8">
        <v>2.2000000000000001E-3</v>
      </c>
      <c r="H73" s="12">
        <v>46867</v>
      </c>
      <c r="I73" s="2" t="s">
        <v>1437</v>
      </c>
      <c r="J73" s="7">
        <v>7.85</v>
      </c>
    </row>
    <row r="74" spans="1:10" x14ac:dyDescent="0.35">
      <c r="A74" s="2">
        <v>55</v>
      </c>
      <c r="B74" s="2" t="s">
        <v>1131</v>
      </c>
      <c r="C74" s="2" t="s">
        <v>1438</v>
      </c>
      <c r="D74" s="2" t="s">
        <v>629</v>
      </c>
      <c r="E74" s="6">
        <v>2500</v>
      </c>
      <c r="F74" s="7">
        <v>2616.58</v>
      </c>
      <c r="G74" s="8">
        <v>2.2000000000000001E-3</v>
      </c>
      <c r="H74" s="12">
        <v>46559</v>
      </c>
      <c r="J74" s="7">
        <v>6.94</v>
      </c>
    </row>
    <row r="75" spans="1:10" x14ac:dyDescent="0.35">
      <c r="A75" s="2">
        <v>56</v>
      </c>
      <c r="B75" s="2" t="s">
        <v>1123</v>
      </c>
      <c r="C75" s="2" t="s">
        <v>1124</v>
      </c>
      <c r="D75" s="2" t="s">
        <v>1125</v>
      </c>
      <c r="E75" s="6">
        <v>2500</v>
      </c>
      <c r="F75" s="7">
        <v>2608.42</v>
      </c>
      <c r="G75" s="8">
        <v>2.2000000000000001E-3</v>
      </c>
      <c r="H75" s="12">
        <v>46157</v>
      </c>
      <c r="J75" s="7">
        <v>7.0198999999999998</v>
      </c>
    </row>
    <row r="76" spans="1:10" x14ac:dyDescent="0.35">
      <c r="A76" s="2">
        <v>57</v>
      </c>
      <c r="B76" s="2" t="s">
        <v>1434</v>
      </c>
      <c r="C76" s="2" t="s">
        <v>1439</v>
      </c>
      <c r="D76" s="2" t="s">
        <v>629</v>
      </c>
      <c r="E76" s="6">
        <v>2500</v>
      </c>
      <c r="F76" s="7">
        <v>2594.5500000000002</v>
      </c>
      <c r="G76" s="8">
        <v>2.2000000000000001E-3</v>
      </c>
      <c r="H76" s="12">
        <v>51088</v>
      </c>
      <c r="J76" s="7">
        <v>7.1612</v>
      </c>
    </row>
    <row r="77" spans="1:10" x14ac:dyDescent="0.35">
      <c r="A77" s="2">
        <v>58</v>
      </c>
      <c r="B77" s="2" t="s">
        <v>1255</v>
      </c>
      <c r="C77" s="2" t="s">
        <v>1256</v>
      </c>
      <c r="D77" s="2" t="s">
        <v>1257</v>
      </c>
      <c r="E77" s="6">
        <v>2500</v>
      </c>
      <c r="F77" s="7">
        <v>2588.48</v>
      </c>
      <c r="G77" s="8">
        <v>2.2000000000000001E-3</v>
      </c>
      <c r="H77" s="12">
        <v>46961</v>
      </c>
      <c r="I77" s="2" t="s">
        <v>1258</v>
      </c>
      <c r="J77" s="7">
        <v>7.8250000000000002</v>
      </c>
    </row>
    <row r="78" spans="1:10" x14ac:dyDescent="0.35">
      <c r="A78" s="2">
        <v>59</v>
      </c>
      <c r="B78" s="2" t="s">
        <v>1440</v>
      </c>
      <c r="C78" s="2" t="s">
        <v>1441</v>
      </c>
      <c r="D78" s="2" t="s">
        <v>629</v>
      </c>
      <c r="E78" s="6">
        <v>2500</v>
      </c>
      <c r="F78" s="7">
        <v>2587.56</v>
      </c>
      <c r="G78" s="8">
        <v>2.2000000000000001E-3</v>
      </c>
      <c r="H78" s="12">
        <v>50962</v>
      </c>
      <c r="J78" s="7">
        <v>7.21</v>
      </c>
    </row>
    <row r="79" spans="1:10" x14ac:dyDescent="0.35">
      <c r="A79" s="2">
        <v>60</v>
      </c>
      <c r="B79" s="2" t="s">
        <v>1255</v>
      </c>
      <c r="C79" s="2" t="s">
        <v>1259</v>
      </c>
      <c r="D79" s="2" t="s">
        <v>1257</v>
      </c>
      <c r="E79" s="6">
        <v>2500</v>
      </c>
      <c r="F79" s="7">
        <v>2568.63</v>
      </c>
      <c r="G79" s="8">
        <v>2.2000000000000001E-3</v>
      </c>
      <c r="H79" s="12">
        <v>46234</v>
      </c>
      <c r="J79" s="7">
        <v>7.4249999999999998</v>
      </c>
    </row>
    <row r="80" spans="1:10" x14ac:dyDescent="0.35">
      <c r="A80" s="2">
        <v>61</v>
      </c>
      <c r="B80" s="2" t="s">
        <v>632</v>
      </c>
      <c r="C80" s="2" t="s">
        <v>1442</v>
      </c>
      <c r="D80" s="2" t="s">
        <v>629</v>
      </c>
      <c r="E80" s="6">
        <v>2500</v>
      </c>
      <c r="F80" s="7">
        <v>2564.23</v>
      </c>
      <c r="G80" s="8">
        <v>2.2000000000000001E-3</v>
      </c>
      <c r="H80" s="12">
        <v>48136</v>
      </c>
      <c r="J80" s="7">
        <v>6.89</v>
      </c>
    </row>
    <row r="81" spans="1:10" x14ac:dyDescent="0.35">
      <c r="A81" s="2">
        <v>62</v>
      </c>
      <c r="B81" s="2" t="s">
        <v>1144</v>
      </c>
      <c r="C81" s="2" t="s">
        <v>1443</v>
      </c>
      <c r="D81" s="2" t="s">
        <v>1125</v>
      </c>
      <c r="E81" s="6">
        <v>78</v>
      </c>
      <c r="F81" s="7">
        <v>840.85</v>
      </c>
      <c r="G81" s="8">
        <v>6.9999999999999999E-4</v>
      </c>
      <c r="H81" s="12">
        <v>46028</v>
      </c>
      <c r="J81" s="7">
        <v>6.9175000000000004</v>
      </c>
    </row>
    <row r="82" spans="1:10" x14ac:dyDescent="0.35">
      <c r="A82" s="9"/>
      <c r="B82" s="9" t="s">
        <v>88</v>
      </c>
      <c r="C82" s="9"/>
      <c r="D82" s="9"/>
      <c r="E82" s="9"/>
      <c r="F82" s="10">
        <v>99271.58</v>
      </c>
      <c r="G82" s="11">
        <v>8.3400000000000002E-2</v>
      </c>
    </row>
    <row r="84" spans="1:10" x14ac:dyDescent="0.35">
      <c r="B84" s="4" t="s">
        <v>638</v>
      </c>
    </row>
    <row r="85" spans="1:10" x14ac:dyDescent="0.35">
      <c r="A85" s="2">
        <v>63</v>
      </c>
      <c r="B85" s="2" t="s">
        <v>642</v>
      </c>
      <c r="C85" s="2" t="s">
        <v>643</v>
      </c>
      <c r="D85" s="2" t="s">
        <v>641</v>
      </c>
      <c r="E85" s="6">
        <v>64000000</v>
      </c>
      <c r="F85" s="7">
        <v>60958.89</v>
      </c>
      <c r="G85" s="8">
        <v>5.1200000000000002E-2</v>
      </c>
      <c r="H85" s="12">
        <v>60372</v>
      </c>
      <c r="J85" s="7">
        <v>7.2916999999999996</v>
      </c>
    </row>
    <row r="86" spans="1:10" x14ac:dyDescent="0.35">
      <c r="A86" s="2">
        <v>64</v>
      </c>
      <c r="B86" s="2" t="s">
        <v>1205</v>
      </c>
      <c r="C86" s="2" t="s">
        <v>1206</v>
      </c>
      <c r="D86" s="2" t="s">
        <v>641</v>
      </c>
      <c r="E86" s="6">
        <v>27500000</v>
      </c>
      <c r="F86" s="7">
        <v>28677.119999999999</v>
      </c>
      <c r="G86" s="8">
        <v>2.41E-2</v>
      </c>
      <c r="H86" s="12">
        <v>48844</v>
      </c>
      <c r="J86" s="7">
        <v>6.2047999999999996</v>
      </c>
    </row>
    <row r="87" spans="1:10" x14ac:dyDescent="0.35">
      <c r="A87" s="2">
        <v>65</v>
      </c>
      <c r="B87" s="2" t="s">
        <v>1209</v>
      </c>
      <c r="C87" s="2" t="s">
        <v>1210</v>
      </c>
      <c r="D87" s="2" t="s">
        <v>641</v>
      </c>
      <c r="E87" s="6">
        <v>24500000</v>
      </c>
      <c r="F87" s="7">
        <v>24911.48</v>
      </c>
      <c r="G87" s="8">
        <v>2.0899999999999998E-2</v>
      </c>
      <c r="H87" s="12">
        <v>49434</v>
      </c>
      <c r="J87" s="7">
        <v>6.5328999999999997</v>
      </c>
    </row>
    <row r="88" spans="1:10" x14ac:dyDescent="0.35">
      <c r="A88" s="2">
        <v>66</v>
      </c>
      <c r="B88" s="2" t="s">
        <v>644</v>
      </c>
      <c r="C88" s="2" t="s">
        <v>645</v>
      </c>
      <c r="D88" s="2" t="s">
        <v>641</v>
      </c>
      <c r="E88" s="6">
        <v>12000000</v>
      </c>
      <c r="F88" s="7">
        <v>11986.75</v>
      </c>
      <c r="G88" s="8">
        <v>1.01E-2</v>
      </c>
      <c r="H88" s="12">
        <v>56466</v>
      </c>
      <c r="J88" s="7">
        <v>7.2386999999999997</v>
      </c>
    </row>
    <row r="89" spans="1:10" x14ac:dyDescent="0.35">
      <c r="A89" s="2">
        <v>67</v>
      </c>
      <c r="B89" s="2" t="s">
        <v>639</v>
      </c>
      <c r="C89" s="2" t="s">
        <v>640</v>
      </c>
      <c r="D89" s="2" t="s">
        <v>641</v>
      </c>
      <c r="E89" s="6">
        <v>10000000</v>
      </c>
      <c r="F89" s="7">
        <v>10050.540000000001</v>
      </c>
      <c r="G89" s="8">
        <v>8.3999999999999995E-3</v>
      </c>
      <c r="H89" s="12">
        <v>49588</v>
      </c>
      <c r="J89" s="7">
        <v>6.4683000000000002</v>
      </c>
    </row>
    <row r="90" spans="1:10" x14ac:dyDescent="0.35">
      <c r="A90" s="2">
        <v>68</v>
      </c>
      <c r="B90" s="2" t="s">
        <v>646</v>
      </c>
      <c r="C90" s="2" t="s">
        <v>647</v>
      </c>
      <c r="D90" s="2" t="s">
        <v>641</v>
      </c>
      <c r="E90" s="6">
        <v>9000000</v>
      </c>
      <c r="F90" s="7">
        <v>9095.36</v>
      </c>
      <c r="G90" s="8">
        <v>7.6E-3</v>
      </c>
      <c r="H90" s="12">
        <v>51691</v>
      </c>
      <c r="J90" s="7">
        <v>7.2637</v>
      </c>
    </row>
    <row r="91" spans="1:10" x14ac:dyDescent="0.35">
      <c r="A91" s="2">
        <v>69</v>
      </c>
      <c r="B91" s="2" t="s">
        <v>1444</v>
      </c>
      <c r="C91" s="2" t="s">
        <v>1445</v>
      </c>
      <c r="D91" s="2" t="s">
        <v>641</v>
      </c>
      <c r="E91" s="6">
        <v>7000000</v>
      </c>
      <c r="F91" s="7">
        <v>7062.95</v>
      </c>
      <c r="G91" s="8">
        <v>5.8999999999999999E-3</v>
      </c>
      <c r="H91" s="12">
        <v>52449</v>
      </c>
      <c r="J91" s="7">
        <v>7.3</v>
      </c>
    </row>
    <row r="92" spans="1:10" x14ac:dyDescent="0.35">
      <c r="A92" s="2">
        <v>70</v>
      </c>
      <c r="B92" s="2" t="s">
        <v>1446</v>
      </c>
      <c r="C92" s="2" t="s">
        <v>1447</v>
      </c>
      <c r="D92" s="2" t="s">
        <v>641</v>
      </c>
      <c r="E92" s="6">
        <v>6000000</v>
      </c>
      <c r="F92" s="7">
        <v>6039.42</v>
      </c>
      <c r="G92" s="8">
        <v>5.1000000000000004E-3</v>
      </c>
      <c r="H92" s="12">
        <v>51822</v>
      </c>
      <c r="J92" s="7">
        <v>7.2587000000000002</v>
      </c>
    </row>
    <row r="93" spans="1:10" x14ac:dyDescent="0.35">
      <c r="A93" s="2">
        <v>71</v>
      </c>
      <c r="B93" s="2" t="s">
        <v>1448</v>
      </c>
      <c r="C93" s="2" t="s">
        <v>1449</v>
      </c>
      <c r="D93" s="2" t="s">
        <v>641</v>
      </c>
      <c r="E93" s="6">
        <v>5000000</v>
      </c>
      <c r="F93" s="7">
        <v>5083.7700000000004</v>
      </c>
      <c r="G93" s="8">
        <v>4.3E-3</v>
      </c>
      <c r="H93" s="12">
        <v>56844</v>
      </c>
      <c r="J93" s="7">
        <v>7.2215999999999996</v>
      </c>
    </row>
    <row r="94" spans="1:10" x14ac:dyDescent="0.35">
      <c r="A94" s="2">
        <v>72</v>
      </c>
      <c r="B94" s="2" t="s">
        <v>1450</v>
      </c>
      <c r="C94" s="2" t="s">
        <v>1451</v>
      </c>
      <c r="D94" s="2" t="s">
        <v>641</v>
      </c>
      <c r="E94" s="6">
        <v>5000000</v>
      </c>
      <c r="F94" s="7">
        <v>5019.8900000000003</v>
      </c>
      <c r="G94" s="8">
        <v>4.1999999999999997E-3</v>
      </c>
      <c r="H94" s="12">
        <v>53629</v>
      </c>
      <c r="J94" s="7">
        <v>7.3662999999999998</v>
      </c>
    </row>
    <row r="95" spans="1:10" x14ac:dyDescent="0.35">
      <c r="A95" s="2">
        <v>73</v>
      </c>
      <c r="B95" s="2" t="s">
        <v>648</v>
      </c>
      <c r="C95" s="2" t="s">
        <v>649</v>
      </c>
      <c r="D95" s="2" t="s">
        <v>641</v>
      </c>
      <c r="E95" s="6">
        <v>5000000</v>
      </c>
      <c r="F95" s="7">
        <v>5007.87</v>
      </c>
      <c r="G95" s="8">
        <v>4.1999999999999997E-3</v>
      </c>
      <c r="H95" s="12">
        <v>51324</v>
      </c>
      <c r="J95" s="7">
        <v>6.8926999999999996</v>
      </c>
    </row>
    <row r="96" spans="1:10" x14ac:dyDescent="0.35">
      <c r="A96" s="2">
        <v>74</v>
      </c>
      <c r="B96" s="2" t="s">
        <v>1452</v>
      </c>
      <c r="C96" s="2" t="s">
        <v>1453</v>
      </c>
      <c r="D96" s="2" t="s">
        <v>641</v>
      </c>
      <c r="E96" s="6">
        <v>2500000</v>
      </c>
      <c r="F96" s="7">
        <v>2564.59</v>
      </c>
      <c r="G96" s="8">
        <v>2.2000000000000001E-3</v>
      </c>
      <c r="H96" s="12">
        <v>47856</v>
      </c>
      <c r="J96" s="7">
        <v>6.9175000000000004</v>
      </c>
    </row>
    <row r="97" spans="1:10" x14ac:dyDescent="0.35">
      <c r="A97" s="2">
        <v>75</v>
      </c>
      <c r="B97" s="2" t="s">
        <v>1454</v>
      </c>
      <c r="C97" s="2" t="s">
        <v>1455</v>
      </c>
      <c r="D97" s="2" t="s">
        <v>641</v>
      </c>
      <c r="E97" s="6">
        <v>1500000</v>
      </c>
      <c r="F97" s="7">
        <v>1569.03</v>
      </c>
      <c r="G97" s="8">
        <v>1.2999999999999999E-3</v>
      </c>
      <c r="H97" s="12">
        <v>48259</v>
      </c>
      <c r="J97" s="7">
        <v>7.0506000000000002</v>
      </c>
    </row>
    <row r="98" spans="1:10" x14ac:dyDescent="0.35">
      <c r="A98" s="2">
        <v>76</v>
      </c>
      <c r="B98" s="2" t="s">
        <v>1456</v>
      </c>
      <c r="C98" s="2" t="s">
        <v>1457</v>
      </c>
      <c r="D98" s="2" t="s">
        <v>641</v>
      </c>
      <c r="E98" s="6">
        <v>1000000</v>
      </c>
      <c r="F98" s="7">
        <v>1156.22</v>
      </c>
      <c r="G98" s="8">
        <v>1E-3</v>
      </c>
      <c r="H98" s="12">
        <v>52231</v>
      </c>
      <c r="J98" s="7">
        <v>7.0021000000000004</v>
      </c>
    </row>
    <row r="99" spans="1:10" x14ac:dyDescent="0.35">
      <c r="A99" s="2">
        <v>77</v>
      </c>
      <c r="B99" s="2" t="s">
        <v>1458</v>
      </c>
      <c r="C99" s="2" t="s">
        <v>1459</v>
      </c>
      <c r="D99" s="2" t="s">
        <v>641</v>
      </c>
      <c r="E99" s="6">
        <v>250000</v>
      </c>
      <c r="F99" s="7">
        <v>255.73</v>
      </c>
      <c r="G99" s="8">
        <v>2.0000000000000001E-4</v>
      </c>
      <c r="H99" s="12">
        <v>46279</v>
      </c>
      <c r="J99" s="7">
        <v>5.7798999999999996</v>
      </c>
    </row>
    <row r="100" spans="1:10" x14ac:dyDescent="0.35">
      <c r="A100" s="9"/>
      <c r="B100" s="9" t="s">
        <v>88</v>
      </c>
      <c r="C100" s="9"/>
      <c r="D100" s="9"/>
      <c r="E100" s="9"/>
      <c r="F100" s="10">
        <v>179439.61</v>
      </c>
      <c r="G100" s="11">
        <v>0.1507</v>
      </c>
    </row>
    <row r="102" spans="1:10" x14ac:dyDescent="0.35">
      <c r="B102" s="4" t="s">
        <v>89</v>
      </c>
    </row>
    <row r="103" spans="1:10" x14ac:dyDescent="0.35">
      <c r="B103" s="4" t="s">
        <v>1169</v>
      </c>
    </row>
    <row r="104" spans="1:10" x14ac:dyDescent="0.35">
      <c r="B104" s="4" t="s">
        <v>13</v>
      </c>
    </row>
    <row r="105" spans="1:10" x14ac:dyDescent="0.35">
      <c r="A105" s="2">
        <v>78</v>
      </c>
      <c r="B105" s="2" t="s">
        <v>630</v>
      </c>
      <c r="C105" s="2" t="s">
        <v>1170</v>
      </c>
      <c r="D105" s="2" t="s">
        <v>1140</v>
      </c>
      <c r="E105" s="6">
        <v>1000</v>
      </c>
      <c r="F105" s="7">
        <v>4702.54</v>
      </c>
      <c r="G105" s="8">
        <v>3.8999999999999998E-3</v>
      </c>
      <c r="H105" s="12">
        <v>46283</v>
      </c>
      <c r="J105" s="7">
        <v>7.1924999999999999</v>
      </c>
    </row>
    <row r="106" spans="1:10" x14ac:dyDescent="0.35">
      <c r="A106" s="9"/>
      <c r="B106" s="9" t="s">
        <v>88</v>
      </c>
      <c r="C106" s="9"/>
      <c r="D106" s="9"/>
      <c r="E106" s="9"/>
      <c r="F106" s="10">
        <v>4702.54</v>
      </c>
      <c r="G106" s="11">
        <v>3.8999999999999998E-3</v>
      </c>
    </row>
    <row r="108" spans="1:10" x14ac:dyDescent="0.35">
      <c r="A108" s="2">
        <v>79</v>
      </c>
      <c r="B108" s="4" t="s">
        <v>90</v>
      </c>
      <c r="F108" s="7">
        <v>62198.42</v>
      </c>
      <c r="G108" s="8">
        <v>5.2299999999999999E-2</v>
      </c>
      <c r="H108" s="12">
        <v>45964</v>
      </c>
    </row>
    <row r="109" spans="1:10" x14ac:dyDescent="0.35">
      <c r="A109" s="9"/>
      <c r="B109" s="9" t="s">
        <v>88</v>
      </c>
      <c r="C109" s="9"/>
      <c r="D109" s="9"/>
      <c r="E109" s="9"/>
      <c r="F109" s="10">
        <v>62198.42</v>
      </c>
      <c r="G109" s="11">
        <v>5.2299999999999999E-2</v>
      </c>
    </row>
    <row r="111" spans="1:10" x14ac:dyDescent="0.35">
      <c r="B111" s="4" t="s">
        <v>159</v>
      </c>
    </row>
    <row r="112" spans="1:10" x14ac:dyDescent="0.35">
      <c r="A112" s="2">
        <v>80</v>
      </c>
      <c r="B112" s="2" t="s">
        <v>1460</v>
      </c>
      <c r="C112" s="2" t="s">
        <v>1461</v>
      </c>
      <c r="D112" s="2" t="s">
        <v>159</v>
      </c>
      <c r="E112" s="6">
        <v>50704568.197999999</v>
      </c>
      <c r="F112" s="7">
        <v>26263.85</v>
      </c>
      <c r="G112" s="8">
        <v>2.2100000000000002E-2</v>
      </c>
      <c r="J112" s="7">
        <v>6.8928690000000001</v>
      </c>
    </row>
    <row r="113" spans="1:10" x14ac:dyDescent="0.35">
      <c r="A113" s="9"/>
      <c r="B113" s="9" t="s">
        <v>88</v>
      </c>
      <c r="C113" s="9"/>
      <c r="D113" s="9"/>
      <c r="E113" s="9"/>
      <c r="F113" s="10">
        <v>26263.85</v>
      </c>
      <c r="G113" s="11">
        <v>2.2100000000000002E-2</v>
      </c>
    </row>
    <row r="115" spans="1:10" x14ac:dyDescent="0.35">
      <c r="B115" s="4" t="s">
        <v>91</v>
      </c>
    </row>
    <row r="116" spans="1:10" x14ac:dyDescent="0.35">
      <c r="B116" s="2" t="s">
        <v>92</v>
      </c>
      <c r="E116" s="6"/>
      <c r="F116" s="7">
        <v>635.78</v>
      </c>
      <c r="G116" s="8">
        <v>1E-4</v>
      </c>
      <c r="J116" s="7"/>
    </row>
    <row r="117" spans="1:10" x14ac:dyDescent="0.35">
      <c r="A117" s="9"/>
      <c r="B117" s="9" t="s">
        <v>88</v>
      </c>
      <c r="C117" s="9"/>
      <c r="D117" s="9"/>
      <c r="E117" s="9"/>
      <c r="F117" s="10">
        <v>635.78</v>
      </c>
      <c r="G117" s="11">
        <v>1E-4</v>
      </c>
    </row>
    <row r="119" spans="1:10" x14ac:dyDescent="0.35">
      <c r="A119" s="5"/>
      <c r="B119" s="5" t="s">
        <v>93</v>
      </c>
      <c r="C119" s="5"/>
      <c r="D119" s="5"/>
      <c r="E119" s="5"/>
      <c r="F119" s="13">
        <v>1190972.3799999999</v>
      </c>
      <c r="G119" s="14">
        <v>1</v>
      </c>
    </row>
    <row r="120" spans="1:10" x14ac:dyDescent="0.35">
      <c r="A120" s="76" t="s">
        <v>97</v>
      </c>
    </row>
    <row r="121" spans="1:10" x14ac:dyDescent="0.35">
      <c r="A121" s="2">
        <v>1</v>
      </c>
      <c r="B121" s="2" t="s">
        <v>323</v>
      </c>
    </row>
    <row r="122" spans="1:10" x14ac:dyDescent="0.35">
      <c r="A122" s="2">
        <v>2</v>
      </c>
      <c r="B122" s="2" t="s">
        <v>1462</v>
      </c>
    </row>
    <row r="123" spans="1:10" x14ac:dyDescent="0.35">
      <c r="A123" s="15">
        <v>3</v>
      </c>
      <c r="B123" s="15" t="s">
        <v>676</v>
      </c>
    </row>
    <row r="124" spans="1:10" x14ac:dyDescent="0.35">
      <c r="A124" s="16">
        <v>4</v>
      </c>
      <c r="B124" s="16" t="s">
        <v>98</v>
      </c>
    </row>
    <row r="125" spans="1:10" ht="27" x14ac:dyDescent="0.35">
      <c r="A125" s="16">
        <v>5</v>
      </c>
      <c r="B125" s="16" t="s">
        <v>99</v>
      </c>
    </row>
    <row r="126" spans="1:10" ht="125.15" customHeight="1" x14ac:dyDescent="0.35">
      <c r="A126">
        <v>6</v>
      </c>
      <c r="B126" s="80" t="s">
        <v>1469</v>
      </c>
      <c r="C126" s="80"/>
      <c r="D126" s="80"/>
      <c r="E126" s="80"/>
      <c r="F126" s="80"/>
      <c r="G126"/>
      <c r="H126"/>
    </row>
    <row r="127" spans="1:10" ht="81" x14ac:dyDescent="0.35">
      <c r="A127"/>
      <c r="B127" s="18" t="s">
        <v>1470</v>
      </c>
      <c r="C127" s="18" t="s">
        <v>4</v>
      </c>
      <c r="D127" s="81" t="s">
        <v>1471</v>
      </c>
      <c r="E127" s="81"/>
      <c r="F127" s="18" t="s">
        <v>1472</v>
      </c>
      <c r="G127" s="19" t="s">
        <v>1473</v>
      </c>
      <c r="H127" s="18" t="s">
        <v>1474</v>
      </c>
    </row>
    <row r="128" spans="1:10" ht="27" x14ac:dyDescent="0.35">
      <c r="A128"/>
      <c r="B128" s="20" t="s">
        <v>1475</v>
      </c>
      <c r="C128" s="20" t="s">
        <v>1476</v>
      </c>
      <c r="D128" s="21">
        <v>0</v>
      </c>
      <c r="E128" s="22">
        <v>0</v>
      </c>
      <c r="F128" s="82">
        <v>5965.03089</v>
      </c>
      <c r="G128" s="23">
        <v>372.15</v>
      </c>
      <c r="H128" s="24">
        <v>45218</v>
      </c>
    </row>
    <row r="129" spans="1:8" ht="27" x14ac:dyDescent="0.35">
      <c r="A129"/>
      <c r="B129" s="20" t="s">
        <v>1475</v>
      </c>
      <c r="C129" s="20" t="s">
        <v>1476</v>
      </c>
      <c r="D129" s="21">
        <v>0</v>
      </c>
      <c r="E129" s="22">
        <v>0</v>
      </c>
      <c r="F129" s="83"/>
      <c r="G129" s="23">
        <v>188.35844</v>
      </c>
      <c r="H129" s="24">
        <v>45715</v>
      </c>
    </row>
    <row r="130" spans="1:8" ht="35" customHeight="1" x14ac:dyDescent="0.35">
      <c r="A130" s="2">
        <v>7</v>
      </c>
      <c r="B130" s="2" t="s">
        <v>1477</v>
      </c>
    </row>
    <row r="131" spans="1:8" ht="14.5" x14ac:dyDescent="0.35">
      <c r="A131"/>
      <c r="B131" s="25" t="s">
        <v>1478</v>
      </c>
      <c r="C131" s="26" t="s">
        <v>4</v>
      </c>
      <c r="D131" s="26" t="s">
        <v>1479</v>
      </c>
    </row>
    <row r="132" spans="1:8" ht="14.5" x14ac:dyDescent="0.35">
      <c r="A132"/>
      <c r="B132" s="27" t="s">
        <v>1480</v>
      </c>
      <c r="C132" s="28" t="s">
        <v>1430</v>
      </c>
      <c r="D132" s="29">
        <v>7.4483999999999995E-2</v>
      </c>
    </row>
    <row r="134" spans="1:8" ht="62" customHeight="1" x14ac:dyDescent="0.35">
      <c r="A134" s="2">
        <v>8</v>
      </c>
      <c r="B134" s="84" t="s">
        <v>1539</v>
      </c>
      <c r="C134" s="84"/>
      <c r="D134" s="84"/>
      <c r="E134" s="84"/>
      <c r="F134" s="84"/>
      <c r="G134" s="84"/>
      <c r="H134" s="84"/>
    </row>
    <row r="137" spans="1:8" ht="14.5" x14ac:dyDescent="0.35">
      <c r="B137" s="1" t="s">
        <v>100</v>
      </c>
    </row>
    <row r="151" spans="2:2" ht="14.5" x14ac:dyDescent="0.35">
      <c r="B151" s="1" t="s">
        <v>1463</v>
      </c>
    </row>
  </sheetData>
  <mergeCells count="5">
    <mergeCell ref="B1:F1"/>
    <mergeCell ref="B126:F126"/>
    <mergeCell ref="D127:E127"/>
    <mergeCell ref="F128:F129"/>
    <mergeCell ref="B134:H134"/>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69"/>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3.81640625" style="2" bestFit="1" customWidth="1"/>
    <col min="4" max="4" width="28.726562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1279</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516</v>
      </c>
      <c r="C8" s="2" t="s">
        <v>517</v>
      </c>
      <c r="D8" s="2" t="s">
        <v>198</v>
      </c>
      <c r="E8" s="6">
        <v>1720803</v>
      </c>
      <c r="F8" s="7">
        <v>17944.53</v>
      </c>
      <c r="G8" s="8">
        <v>6.8000000000000005E-2</v>
      </c>
      <c r="J8" s="7"/>
      <c r="K8" s="4" t="s">
        <v>94</v>
      </c>
      <c r="L8" s="4" t="s">
        <v>95</v>
      </c>
    </row>
    <row r="9" spans="1:12" x14ac:dyDescent="0.35">
      <c r="A9" s="2">
        <v>2</v>
      </c>
      <c r="B9" s="2" t="s">
        <v>166</v>
      </c>
      <c r="C9" s="2" t="s">
        <v>167</v>
      </c>
      <c r="D9" s="2" t="s">
        <v>16</v>
      </c>
      <c r="E9" s="6">
        <v>1148242</v>
      </c>
      <c r="F9" s="7">
        <v>15447.3</v>
      </c>
      <c r="G9" s="8">
        <v>5.8599999999999999E-2</v>
      </c>
      <c r="J9" s="7"/>
      <c r="K9" s="2" t="s">
        <v>16</v>
      </c>
      <c r="L9" s="8">
        <v>0.20269999999999999</v>
      </c>
    </row>
    <row r="10" spans="1:12" x14ac:dyDescent="0.35">
      <c r="A10" s="2">
        <v>3</v>
      </c>
      <c r="B10" s="2" t="s">
        <v>43</v>
      </c>
      <c r="C10" s="2" t="s">
        <v>44</v>
      </c>
      <c r="D10" s="2" t="s">
        <v>16</v>
      </c>
      <c r="E10" s="6">
        <v>1355374</v>
      </c>
      <c r="F10" s="7">
        <v>13381.61</v>
      </c>
      <c r="G10" s="8">
        <v>5.0700000000000002E-2</v>
      </c>
      <c r="J10" s="7"/>
      <c r="K10" s="2" t="s">
        <v>198</v>
      </c>
      <c r="L10" s="8">
        <v>0.1507</v>
      </c>
    </row>
    <row r="11" spans="1:12" x14ac:dyDescent="0.35">
      <c r="A11" s="2">
        <v>4</v>
      </c>
      <c r="B11" s="2" t="s">
        <v>164</v>
      </c>
      <c r="C11" s="2" t="s">
        <v>165</v>
      </c>
      <c r="D11" s="2" t="s">
        <v>16</v>
      </c>
      <c r="E11" s="6">
        <v>1030961</v>
      </c>
      <c r="F11" s="7">
        <v>12709.69</v>
      </c>
      <c r="G11" s="8">
        <v>4.82E-2</v>
      </c>
      <c r="J11" s="7"/>
      <c r="K11" s="2" t="s">
        <v>19</v>
      </c>
      <c r="L11" s="8">
        <v>9.5799999999999996E-2</v>
      </c>
    </row>
    <row r="12" spans="1:12" x14ac:dyDescent="0.35">
      <c r="A12" s="2">
        <v>5</v>
      </c>
      <c r="B12" s="2" t="s">
        <v>245</v>
      </c>
      <c r="C12" s="2" t="s">
        <v>246</v>
      </c>
      <c r="D12" s="2" t="s">
        <v>16</v>
      </c>
      <c r="E12" s="6">
        <v>1272131</v>
      </c>
      <c r="F12" s="7">
        <v>11919.87</v>
      </c>
      <c r="G12" s="8">
        <v>4.5199999999999997E-2</v>
      </c>
      <c r="J12" s="7"/>
      <c r="K12" s="2" t="s">
        <v>27</v>
      </c>
      <c r="L12" s="8">
        <v>6.3899999999999998E-2</v>
      </c>
    </row>
    <row r="13" spans="1:12" x14ac:dyDescent="0.35">
      <c r="A13" s="2">
        <v>6</v>
      </c>
      <c r="B13" s="2" t="s">
        <v>23</v>
      </c>
      <c r="C13" s="2" t="s">
        <v>24</v>
      </c>
      <c r="D13" s="2" t="s">
        <v>19</v>
      </c>
      <c r="E13" s="6">
        <v>637993</v>
      </c>
      <c r="F13" s="7">
        <v>11344.15</v>
      </c>
      <c r="G13" s="8">
        <v>4.2999999999999997E-2</v>
      </c>
      <c r="J13" s="7"/>
      <c r="K13" s="2" t="s">
        <v>57</v>
      </c>
      <c r="L13" s="8">
        <v>5.2600000000000001E-2</v>
      </c>
    </row>
    <row r="14" spans="1:12" x14ac:dyDescent="0.35">
      <c r="A14" s="2">
        <v>7</v>
      </c>
      <c r="B14" s="2" t="s">
        <v>518</v>
      </c>
      <c r="C14" s="2" t="s">
        <v>519</v>
      </c>
      <c r="D14" s="2" t="s">
        <v>198</v>
      </c>
      <c r="E14" s="6">
        <v>647299</v>
      </c>
      <c r="F14" s="7">
        <v>10983.37</v>
      </c>
      <c r="G14" s="8">
        <v>4.1599999999999998E-2</v>
      </c>
      <c r="J14" s="7"/>
      <c r="K14" s="2" t="s">
        <v>42</v>
      </c>
      <c r="L14" s="8">
        <v>4.3999999999999997E-2</v>
      </c>
    </row>
    <row r="15" spans="1:12" x14ac:dyDescent="0.35">
      <c r="A15" s="2">
        <v>8</v>
      </c>
      <c r="B15" s="2" t="s">
        <v>251</v>
      </c>
      <c r="C15" s="2" t="s">
        <v>252</v>
      </c>
      <c r="D15" s="2" t="s">
        <v>253</v>
      </c>
      <c r="E15" s="6">
        <v>515190</v>
      </c>
      <c r="F15" s="7">
        <v>10584.58</v>
      </c>
      <c r="G15" s="8">
        <v>4.0099999999999997E-2</v>
      </c>
      <c r="J15" s="7"/>
      <c r="K15" s="2" t="s">
        <v>253</v>
      </c>
      <c r="L15" s="8">
        <v>4.0099999999999997E-2</v>
      </c>
    </row>
    <row r="16" spans="1:12" x14ac:dyDescent="0.35">
      <c r="A16" s="2">
        <v>9</v>
      </c>
      <c r="B16" s="2" t="s">
        <v>364</v>
      </c>
      <c r="C16" s="2" t="s">
        <v>365</v>
      </c>
      <c r="D16" s="2" t="s">
        <v>330</v>
      </c>
      <c r="E16" s="6">
        <v>2883018</v>
      </c>
      <c r="F16" s="7">
        <v>10286.61</v>
      </c>
      <c r="G16" s="8">
        <v>3.9E-2</v>
      </c>
      <c r="J16" s="7"/>
      <c r="K16" s="2" t="s">
        <v>330</v>
      </c>
      <c r="L16" s="8">
        <v>3.9E-2</v>
      </c>
    </row>
    <row r="17" spans="1:12" x14ac:dyDescent="0.35">
      <c r="A17" s="2">
        <v>10</v>
      </c>
      <c r="B17" s="2" t="s">
        <v>149</v>
      </c>
      <c r="C17" s="2" t="s">
        <v>150</v>
      </c>
      <c r="D17" s="2" t="s">
        <v>57</v>
      </c>
      <c r="E17" s="6">
        <v>742934</v>
      </c>
      <c r="F17" s="7">
        <v>9444.18</v>
      </c>
      <c r="G17" s="8">
        <v>3.5799999999999998E-2</v>
      </c>
      <c r="J17" s="7"/>
      <c r="K17" s="2" t="s">
        <v>213</v>
      </c>
      <c r="L17" s="8">
        <v>3.5700000000000003E-2</v>
      </c>
    </row>
    <row r="18" spans="1:12" x14ac:dyDescent="0.35">
      <c r="A18" s="2">
        <v>11</v>
      </c>
      <c r="B18" s="2" t="s">
        <v>211</v>
      </c>
      <c r="C18" s="2" t="s">
        <v>212</v>
      </c>
      <c r="D18" s="2" t="s">
        <v>213</v>
      </c>
      <c r="E18" s="6">
        <v>481467</v>
      </c>
      <c r="F18" s="7">
        <v>9416.0499999999993</v>
      </c>
      <c r="G18" s="8">
        <v>3.5700000000000003E-2</v>
      </c>
      <c r="J18" s="7"/>
      <c r="K18" s="2" t="s">
        <v>266</v>
      </c>
      <c r="L18" s="8">
        <v>3.5700000000000003E-2</v>
      </c>
    </row>
    <row r="19" spans="1:12" x14ac:dyDescent="0.35">
      <c r="A19" s="2">
        <v>12</v>
      </c>
      <c r="B19" s="2" t="s">
        <v>885</v>
      </c>
      <c r="C19" s="2" t="s">
        <v>886</v>
      </c>
      <c r="D19" s="2" t="s">
        <v>266</v>
      </c>
      <c r="E19" s="6">
        <v>558910</v>
      </c>
      <c r="F19" s="7">
        <v>9404.2199999999993</v>
      </c>
      <c r="G19" s="8">
        <v>3.5700000000000003E-2</v>
      </c>
      <c r="J19" s="7"/>
      <c r="K19" s="2" t="s">
        <v>359</v>
      </c>
      <c r="L19" s="8">
        <v>2.5600000000000001E-2</v>
      </c>
    </row>
    <row r="20" spans="1:12" x14ac:dyDescent="0.35">
      <c r="A20" s="2">
        <v>13</v>
      </c>
      <c r="B20" s="2" t="s">
        <v>368</v>
      </c>
      <c r="C20" s="2" t="s">
        <v>369</v>
      </c>
      <c r="D20" s="2" t="s">
        <v>27</v>
      </c>
      <c r="E20" s="6">
        <v>897446</v>
      </c>
      <c r="F20" s="7">
        <v>8973.56</v>
      </c>
      <c r="G20" s="8">
        <v>3.4000000000000002E-2</v>
      </c>
      <c r="J20" s="7"/>
      <c r="K20" s="2" t="s">
        <v>49</v>
      </c>
      <c r="L20" s="8">
        <v>2.46E-2</v>
      </c>
    </row>
    <row r="21" spans="1:12" x14ac:dyDescent="0.35">
      <c r="A21" s="2">
        <v>14</v>
      </c>
      <c r="B21" s="2" t="s">
        <v>60</v>
      </c>
      <c r="C21" s="2" t="s">
        <v>61</v>
      </c>
      <c r="D21" s="2" t="s">
        <v>19</v>
      </c>
      <c r="E21" s="6">
        <v>582514</v>
      </c>
      <c r="F21" s="7">
        <v>8634.61</v>
      </c>
      <c r="G21" s="8">
        <v>3.27E-2</v>
      </c>
      <c r="J21" s="7"/>
      <c r="K21" s="2" t="s">
        <v>122</v>
      </c>
      <c r="L21" s="8">
        <v>2.4299999999999999E-2</v>
      </c>
    </row>
    <row r="22" spans="1:12" x14ac:dyDescent="0.35">
      <c r="A22" s="2">
        <v>15</v>
      </c>
      <c r="B22" s="2" t="s">
        <v>376</v>
      </c>
      <c r="C22" s="2" t="s">
        <v>377</v>
      </c>
      <c r="D22" s="2" t="s">
        <v>27</v>
      </c>
      <c r="E22" s="6">
        <v>102310</v>
      </c>
      <c r="F22" s="7">
        <v>7881.96</v>
      </c>
      <c r="G22" s="8">
        <v>2.9899999999999999E-2</v>
      </c>
      <c r="J22" s="7"/>
      <c r="K22" s="2" t="s">
        <v>30</v>
      </c>
      <c r="L22" s="8">
        <v>2.07E-2</v>
      </c>
    </row>
    <row r="23" spans="1:12" x14ac:dyDescent="0.35">
      <c r="A23" s="2">
        <v>16</v>
      </c>
      <c r="B23" s="2" t="s">
        <v>374</v>
      </c>
      <c r="C23" s="2" t="s">
        <v>375</v>
      </c>
      <c r="D23" s="2" t="s">
        <v>42</v>
      </c>
      <c r="E23" s="6">
        <v>908279</v>
      </c>
      <c r="F23" s="7">
        <v>6852.51</v>
      </c>
      <c r="G23" s="8">
        <v>2.5999999999999999E-2</v>
      </c>
      <c r="J23" s="7"/>
      <c r="K23" s="2" t="s">
        <v>79</v>
      </c>
      <c r="L23" s="8">
        <v>1.9199999999999998E-2</v>
      </c>
    </row>
    <row r="24" spans="1:12" x14ac:dyDescent="0.35">
      <c r="A24" s="2">
        <v>17</v>
      </c>
      <c r="B24" s="2" t="s">
        <v>735</v>
      </c>
      <c r="C24" s="2" t="s">
        <v>736</v>
      </c>
      <c r="D24" s="2" t="s">
        <v>359</v>
      </c>
      <c r="E24" s="6">
        <v>318152</v>
      </c>
      <c r="F24" s="7">
        <v>6759.46</v>
      </c>
      <c r="G24" s="8">
        <v>2.5600000000000001E-2</v>
      </c>
      <c r="J24" s="7"/>
      <c r="K24" s="2" t="s">
        <v>234</v>
      </c>
      <c r="L24" s="8">
        <v>1.8700000000000001E-2</v>
      </c>
    </row>
    <row r="25" spans="1:12" x14ac:dyDescent="0.35">
      <c r="A25" s="2">
        <v>18</v>
      </c>
      <c r="B25" s="2" t="s">
        <v>560</v>
      </c>
      <c r="C25" s="2" t="s">
        <v>561</v>
      </c>
      <c r="D25" s="2" t="s">
        <v>49</v>
      </c>
      <c r="E25" s="6">
        <v>6150483</v>
      </c>
      <c r="F25" s="7">
        <v>6481.99</v>
      </c>
      <c r="G25" s="8">
        <v>2.46E-2</v>
      </c>
      <c r="J25" s="7"/>
      <c r="K25" s="2" t="s">
        <v>68</v>
      </c>
      <c r="L25" s="8">
        <v>1.6199999999999999E-2</v>
      </c>
    </row>
    <row r="26" spans="1:12" x14ac:dyDescent="0.35">
      <c r="A26" s="2">
        <v>19</v>
      </c>
      <c r="B26" s="2" t="s">
        <v>155</v>
      </c>
      <c r="C26" s="2" t="s">
        <v>156</v>
      </c>
      <c r="D26" s="2" t="s">
        <v>122</v>
      </c>
      <c r="E26" s="6">
        <v>987155</v>
      </c>
      <c r="F26" s="7">
        <v>6417.49</v>
      </c>
      <c r="G26" s="8">
        <v>2.4299999999999999E-2</v>
      </c>
      <c r="J26" s="7"/>
      <c r="K26" s="2" t="s">
        <v>22</v>
      </c>
      <c r="L26" s="8">
        <v>1.4200000000000001E-2</v>
      </c>
    </row>
    <row r="27" spans="1:12" x14ac:dyDescent="0.35">
      <c r="A27" s="2">
        <v>20</v>
      </c>
      <c r="B27" s="2" t="s">
        <v>238</v>
      </c>
      <c r="C27" s="2" t="s">
        <v>239</v>
      </c>
      <c r="D27" s="2" t="s">
        <v>198</v>
      </c>
      <c r="E27" s="6">
        <v>1470278</v>
      </c>
      <c r="F27" s="7">
        <v>5928.9</v>
      </c>
      <c r="G27" s="8">
        <v>2.2499999999999999E-2</v>
      </c>
      <c r="J27" s="7"/>
      <c r="K27" s="2" t="s">
        <v>96</v>
      </c>
      <c r="L27" s="8">
        <v>7.6300000000000007E-2</v>
      </c>
    </row>
    <row r="28" spans="1:12" x14ac:dyDescent="0.35">
      <c r="A28" s="2">
        <v>21</v>
      </c>
      <c r="B28" s="2" t="s">
        <v>1233</v>
      </c>
      <c r="C28" s="2" t="s">
        <v>1234</v>
      </c>
      <c r="D28" s="2" t="s">
        <v>30</v>
      </c>
      <c r="E28" s="6">
        <v>408226</v>
      </c>
      <c r="F28" s="7">
        <v>5468.19</v>
      </c>
      <c r="G28" s="8">
        <v>2.07E-2</v>
      </c>
      <c r="J28" s="7"/>
    </row>
    <row r="29" spans="1:12" x14ac:dyDescent="0.35">
      <c r="A29" s="2">
        <v>22</v>
      </c>
      <c r="B29" s="2" t="s">
        <v>72</v>
      </c>
      <c r="C29" s="2" t="s">
        <v>73</v>
      </c>
      <c r="D29" s="2" t="s">
        <v>19</v>
      </c>
      <c r="E29" s="6">
        <v>372201</v>
      </c>
      <c r="F29" s="7">
        <v>5301.63</v>
      </c>
      <c r="G29" s="8">
        <v>2.01E-2</v>
      </c>
      <c r="J29" s="7"/>
    </row>
    <row r="30" spans="1:12" x14ac:dyDescent="0.35">
      <c r="A30" s="2">
        <v>23</v>
      </c>
      <c r="B30" s="2" t="s">
        <v>422</v>
      </c>
      <c r="C30" s="2" t="s">
        <v>423</v>
      </c>
      <c r="D30" s="2" t="s">
        <v>79</v>
      </c>
      <c r="E30" s="6">
        <v>2770814</v>
      </c>
      <c r="F30" s="7">
        <v>5063.9399999999996</v>
      </c>
      <c r="G30" s="8">
        <v>1.9199999999999998E-2</v>
      </c>
      <c r="J30" s="7"/>
    </row>
    <row r="31" spans="1:12" x14ac:dyDescent="0.35">
      <c r="A31" s="2">
        <v>24</v>
      </c>
      <c r="B31" s="2" t="s">
        <v>420</v>
      </c>
      <c r="C31" s="2" t="s">
        <v>421</v>
      </c>
      <c r="D31" s="2" t="s">
        <v>234</v>
      </c>
      <c r="E31" s="6">
        <v>830831</v>
      </c>
      <c r="F31" s="7">
        <v>4929.74</v>
      </c>
      <c r="G31" s="8">
        <v>1.8700000000000001E-2</v>
      </c>
      <c r="J31" s="7"/>
    </row>
    <row r="32" spans="1:12" x14ac:dyDescent="0.35">
      <c r="A32" s="2">
        <v>25</v>
      </c>
      <c r="B32" s="2" t="s">
        <v>446</v>
      </c>
      <c r="C32" s="2" t="s">
        <v>447</v>
      </c>
      <c r="D32" s="2" t="s">
        <v>198</v>
      </c>
      <c r="E32" s="6">
        <v>1824610</v>
      </c>
      <c r="F32" s="7">
        <v>4917.32</v>
      </c>
      <c r="G32" s="8">
        <v>1.8599999999999998E-2</v>
      </c>
      <c r="J32" s="7"/>
    </row>
    <row r="33" spans="1:10" x14ac:dyDescent="0.35">
      <c r="A33" s="2">
        <v>26</v>
      </c>
      <c r="B33" s="2" t="s">
        <v>372</v>
      </c>
      <c r="C33" s="2" t="s">
        <v>373</v>
      </c>
      <c r="D33" s="2" t="s">
        <v>42</v>
      </c>
      <c r="E33" s="6">
        <v>833321</v>
      </c>
      <c r="F33" s="7">
        <v>4757.8500000000004</v>
      </c>
      <c r="G33" s="8">
        <v>1.7999999999999999E-2</v>
      </c>
      <c r="J33" s="7"/>
    </row>
    <row r="34" spans="1:10" x14ac:dyDescent="0.35">
      <c r="A34" s="2">
        <v>27</v>
      </c>
      <c r="B34" s="2" t="s">
        <v>355</v>
      </c>
      <c r="C34" s="2" t="s">
        <v>356</v>
      </c>
      <c r="D34" s="2" t="s">
        <v>57</v>
      </c>
      <c r="E34" s="6">
        <v>589110</v>
      </c>
      <c r="F34" s="7">
        <v>4438.3500000000004</v>
      </c>
      <c r="G34" s="8">
        <v>1.6799999999999999E-2</v>
      </c>
      <c r="J34" s="7"/>
    </row>
    <row r="35" spans="1:10" x14ac:dyDescent="0.35">
      <c r="A35" s="2">
        <v>28</v>
      </c>
      <c r="B35" s="2" t="s">
        <v>345</v>
      </c>
      <c r="C35" s="2" t="s">
        <v>346</v>
      </c>
      <c r="D35" s="2" t="s">
        <v>68</v>
      </c>
      <c r="E35" s="6">
        <v>77109</v>
      </c>
      <c r="F35" s="7">
        <v>4274.92</v>
      </c>
      <c r="G35" s="8">
        <v>1.6199999999999999E-2</v>
      </c>
      <c r="J35" s="7"/>
    </row>
    <row r="36" spans="1:10" x14ac:dyDescent="0.35">
      <c r="A36" s="2">
        <v>29</v>
      </c>
      <c r="B36" s="2" t="s">
        <v>536</v>
      </c>
      <c r="C36" s="2" t="s">
        <v>537</v>
      </c>
      <c r="D36" s="2" t="s">
        <v>22</v>
      </c>
      <c r="E36" s="6">
        <v>147022</v>
      </c>
      <c r="F36" s="7">
        <v>3757.15</v>
      </c>
      <c r="G36" s="8">
        <v>1.4200000000000001E-2</v>
      </c>
      <c r="J36" s="7"/>
    </row>
    <row r="37" spans="1:10" x14ac:dyDescent="0.35">
      <c r="A37" s="9"/>
      <c r="B37" s="9" t="s">
        <v>88</v>
      </c>
      <c r="C37" s="9"/>
      <c r="D37" s="9"/>
      <c r="E37" s="9"/>
      <c r="F37" s="10">
        <v>243705.73</v>
      </c>
      <c r="G37" s="11">
        <v>0.92369999999999997</v>
      </c>
    </row>
    <row r="39" spans="1:10" x14ac:dyDescent="0.35">
      <c r="B39" s="4" t="s">
        <v>89</v>
      </c>
    </row>
    <row r="40" spans="1:10" x14ac:dyDescent="0.35">
      <c r="A40" s="2">
        <v>30</v>
      </c>
      <c r="B40" s="4" t="s">
        <v>90</v>
      </c>
      <c r="F40" s="7">
        <v>18248.16</v>
      </c>
      <c r="G40" s="8">
        <v>6.9199999999999998E-2</v>
      </c>
      <c r="H40" s="12">
        <v>45964</v>
      </c>
    </row>
    <row r="41" spans="1:10" x14ac:dyDescent="0.35">
      <c r="A41" s="9"/>
      <c r="B41" s="9" t="s">
        <v>88</v>
      </c>
      <c r="C41" s="9"/>
      <c r="D41" s="9"/>
      <c r="E41" s="9"/>
      <c r="F41" s="10">
        <v>18248.16</v>
      </c>
      <c r="G41" s="11">
        <v>6.9199999999999998E-2</v>
      </c>
    </row>
    <row r="43" spans="1:10" x14ac:dyDescent="0.35">
      <c r="B43" s="4" t="s">
        <v>91</v>
      </c>
    </row>
    <row r="44" spans="1:10" x14ac:dyDescent="0.35">
      <c r="B44" s="2" t="s">
        <v>671</v>
      </c>
      <c r="E44" s="6"/>
      <c r="F44" s="7">
        <v>2000</v>
      </c>
      <c r="G44" s="8">
        <v>7.6E-3</v>
      </c>
      <c r="J44" s="7"/>
    </row>
    <row r="45" spans="1:10" x14ac:dyDescent="0.35">
      <c r="B45" s="2" t="s">
        <v>92</v>
      </c>
      <c r="E45" s="6"/>
      <c r="F45" s="7">
        <v>-174.96</v>
      </c>
      <c r="G45" s="8">
        <v>-5.0000000000000001E-4</v>
      </c>
      <c r="J45" s="7"/>
    </row>
    <row r="46" spans="1:10" x14ac:dyDescent="0.35">
      <c r="A46" s="9"/>
      <c r="B46" s="9" t="s">
        <v>88</v>
      </c>
      <c r="C46" s="9"/>
      <c r="D46" s="9"/>
      <c r="E46" s="9"/>
      <c r="F46" s="10">
        <v>1825.04</v>
      </c>
      <c r="G46" s="11">
        <v>7.1000000000000004E-3</v>
      </c>
    </row>
    <row r="48" spans="1:10" x14ac:dyDescent="0.35">
      <c r="A48" s="5"/>
      <c r="B48" s="5" t="s">
        <v>93</v>
      </c>
      <c r="C48" s="5"/>
      <c r="D48" s="5"/>
      <c r="E48" s="5"/>
      <c r="F48" s="13">
        <v>263778.93</v>
      </c>
      <c r="G48" s="14">
        <v>1</v>
      </c>
    </row>
    <row r="49" spans="1:2" x14ac:dyDescent="0.35">
      <c r="A49" s="2" t="s">
        <v>97</v>
      </c>
    </row>
    <row r="50" spans="1:2" x14ac:dyDescent="0.35">
      <c r="A50" s="16">
        <v>1</v>
      </c>
      <c r="B50" s="16" t="s">
        <v>98</v>
      </c>
    </row>
    <row r="51" spans="1:2" ht="27" x14ac:dyDescent="0.35">
      <c r="A51" s="16">
        <v>2</v>
      </c>
      <c r="B51" s="16" t="s">
        <v>99</v>
      </c>
    </row>
    <row r="55" spans="1:2" ht="14.5" x14ac:dyDescent="0.35">
      <c r="B55" s="1" t="s">
        <v>100</v>
      </c>
    </row>
    <row r="69" spans="2:2" ht="14.5" x14ac:dyDescent="0.35">
      <c r="B69" s="1" t="s">
        <v>324</v>
      </c>
    </row>
  </sheetData>
  <mergeCells count="1">
    <mergeCell ref="B1:F1"/>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1"/>
  <sheetViews>
    <sheetView zoomScale="85" zoomScaleNormal="85" workbookViewId="0"/>
  </sheetViews>
  <sheetFormatPr defaultColWidth="8.7265625" defaultRowHeight="13.5" x14ac:dyDescent="0.35"/>
  <cols>
    <col min="1" max="1" width="6.54296875" style="2" bestFit="1" customWidth="1"/>
    <col min="2" max="2" width="40.26953125" style="2" bestFit="1" customWidth="1"/>
    <col min="3" max="3" width="13.54296875" style="2" bestFit="1" customWidth="1"/>
    <col min="4" max="4" width="15.2695312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1275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230.27</v>
      </c>
      <c r="G7" s="8">
        <v>1.37E-2</v>
      </c>
      <c r="H7" s="12">
        <v>45964</v>
      </c>
    </row>
    <row r="8" spans="1:12" x14ac:dyDescent="0.35">
      <c r="A8" s="9"/>
      <c r="B8" s="9" t="s">
        <v>88</v>
      </c>
      <c r="C8" s="9"/>
      <c r="D8" s="9"/>
      <c r="E8" s="9"/>
      <c r="F8" s="10">
        <v>230.27</v>
      </c>
      <c r="G8" s="11">
        <v>1.37E-2</v>
      </c>
      <c r="K8" s="4" t="s">
        <v>94</v>
      </c>
      <c r="L8" s="4" t="s">
        <v>95</v>
      </c>
    </row>
    <row r="9" spans="1:12" x14ac:dyDescent="0.35">
      <c r="K9" s="2" t="s">
        <v>662</v>
      </c>
      <c r="L9" s="8">
        <v>0.98819999999999997</v>
      </c>
    </row>
    <row r="10" spans="1:12" x14ac:dyDescent="0.35">
      <c r="B10" s="4" t="s">
        <v>658</v>
      </c>
      <c r="K10" s="2" t="s">
        <v>96</v>
      </c>
      <c r="L10" s="8">
        <v>1.18E-2</v>
      </c>
    </row>
    <row r="11" spans="1:12" x14ac:dyDescent="0.35">
      <c r="B11" s="4" t="s">
        <v>659</v>
      </c>
    </row>
    <row r="12" spans="1:12" x14ac:dyDescent="0.35">
      <c r="A12" s="2">
        <v>2</v>
      </c>
      <c r="B12" s="2" t="s">
        <v>1276</v>
      </c>
      <c r="C12" s="2" t="s">
        <v>1277</v>
      </c>
      <c r="D12" s="2" t="s">
        <v>662</v>
      </c>
      <c r="E12" s="6">
        <v>193619.66</v>
      </c>
      <c r="F12" s="7">
        <v>16659.93</v>
      </c>
      <c r="G12" s="8">
        <v>0.98819999999999997</v>
      </c>
      <c r="J12" s="7"/>
    </row>
    <row r="13" spans="1:12" x14ac:dyDescent="0.35">
      <c r="A13" s="9"/>
      <c r="B13" s="9" t="s">
        <v>88</v>
      </c>
      <c r="C13" s="9"/>
      <c r="D13" s="9"/>
      <c r="E13" s="9"/>
      <c r="F13" s="10">
        <v>16659.93</v>
      </c>
      <c r="G13" s="11">
        <v>0.98819999999999997</v>
      </c>
    </row>
    <row r="15" spans="1:12" x14ac:dyDescent="0.35">
      <c r="B15" s="4" t="s">
        <v>91</v>
      </c>
    </row>
    <row r="16" spans="1:12" x14ac:dyDescent="0.35">
      <c r="B16" s="2" t="s">
        <v>92</v>
      </c>
      <c r="E16" s="6"/>
      <c r="F16" s="7">
        <v>-31.98</v>
      </c>
      <c r="G16" s="8">
        <v>-1.9E-3</v>
      </c>
      <c r="J16" s="7"/>
    </row>
    <row r="17" spans="1:7" x14ac:dyDescent="0.35">
      <c r="A17" s="9"/>
      <c r="B17" s="9" t="s">
        <v>88</v>
      </c>
      <c r="C17" s="9"/>
      <c r="D17" s="9"/>
      <c r="E17" s="9"/>
      <c r="F17" s="10">
        <v>-31.98</v>
      </c>
      <c r="G17" s="11">
        <v>-1.9E-3</v>
      </c>
    </row>
    <row r="19" spans="1:7" x14ac:dyDescent="0.35">
      <c r="A19" s="5"/>
      <c r="B19" s="5" t="s">
        <v>93</v>
      </c>
      <c r="C19" s="5"/>
      <c r="D19" s="5"/>
      <c r="E19" s="5"/>
      <c r="F19" s="13">
        <v>16858.22</v>
      </c>
      <c r="G19" s="14">
        <v>1</v>
      </c>
    </row>
    <row r="20" spans="1:7" x14ac:dyDescent="0.35">
      <c r="A20" s="2" t="s">
        <v>97</v>
      </c>
    </row>
    <row r="21" spans="1:7" x14ac:dyDescent="0.35">
      <c r="A21" s="16">
        <v>1</v>
      </c>
      <c r="B21" s="16" t="s">
        <v>98</v>
      </c>
    </row>
    <row r="22" spans="1:7" ht="27" x14ac:dyDescent="0.35">
      <c r="A22" s="16">
        <v>2</v>
      </c>
      <c r="B22" s="16" t="s">
        <v>99</v>
      </c>
    </row>
    <row r="23" spans="1:7" x14ac:dyDescent="0.35">
      <c r="A23" s="52">
        <v>3</v>
      </c>
      <c r="B23" s="52" t="s">
        <v>1563</v>
      </c>
    </row>
    <row r="26" spans="1:7" ht="14.5" x14ac:dyDescent="0.35">
      <c r="B26" s="1" t="s">
        <v>100</v>
      </c>
    </row>
    <row r="40" spans="2:2" ht="43.5" x14ac:dyDescent="0.35">
      <c r="B40" s="17" t="s">
        <v>1278</v>
      </c>
    </row>
    <row r="55" spans="1:6" x14ac:dyDescent="0.35">
      <c r="A55" s="68"/>
      <c r="B55" s="36" t="s">
        <v>1541</v>
      </c>
      <c r="C55" s="68"/>
      <c r="D55" s="68"/>
      <c r="E55" s="68"/>
      <c r="F55" s="68"/>
    </row>
    <row r="56" spans="1:6" x14ac:dyDescent="0.35">
      <c r="A56" s="68"/>
      <c r="B56" s="90" t="s">
        <v>1603</v>
      </c>
      <c r="C56" s="90"/>
      <c r="D56" s="90"/>
      <c r="E56" s="90"/>
      <c r="F56" s="65" t="s">
        <v>8</v>
      </c>
    </row>
    <row r="57" spans="1:6" x14ac:dyDescent="0.35">
      <c r="A57" s="68"/>
      <c r="B57" s="45" t="s">
        <v>1276</v>
      </c>
      <c r="C57" s="45"/>
      <c r="D57" s="45"/>
      <c r="E57" s="45"/>
      <c r="F57" s="69">
        <v>0.99180000000000001</v>
      </c>
    </row>
    <row r="58" spans="1:6" x14ac:dyDescent="0.35">
      <c r="A58" s="68"/>
      <c r="B58" s="45" t="s">
        <v>90</v>
      </c>
      <c r="C58" s="45"/>
      <c r="D58" s="45"/>
      <c r="E58" s="45"/>
      <c r="F58" s="69">
        <v>1.14E-2</v>
      </c>
    </row>
    <row r="59" spans="1:6" x14ac:dyDescent="0.35">
      <c r="A59" s="68"/>
      <c r="B59" s="45" t="s">
        <v>92</v>
      </c>
      <c r="C59" s="45"/>
      <c r="D59" s="45"/>
      <c r="E59" s="45"/>
      <c r="F59" s="69">
        <v>-3.2000000000000002E-3</v>
      </c>
    </row>
    <row r="60" spans="1:6" x14ac:dyDescent="0.35">
      <c r="A60" s="68"/>
      <c r="B60" s="48" t="s">
        <v>1543</v>
      </c>
      <c r="C60" s="45"/>
      <c r="D60" s="45"/>
      <c r="E60" s="45"/>
      <c r="F60" s="70">
        <v>1</v>
      </c>
    </row>
    <row r="61" spans="1:6" x14ac:dyDescent="0.35">
      <c r="A61" s="68"/>
      <c r="B61" s="68"/>
      <c r="C61" s="68"/>
      <c r="D61" s="68"/>
      <c r="E61" s="68"/>
      <c r="F61" s="68"/>
    </row>
    <row r="62" spans="1:6" x14ac:dyDescent="0.35">
      <c r="A62" s="68"/>
      <c r="B62" s="90" t="s">
        <v>1604</v>
      </c>
      <c r="C62" s="90"/>
      <c r="D62" s="90"/>
      <c r="E62" s="90"/>
      <c r="F62" s="90"/>
    </row>
    <row r="63" spans="1:6" x14ac:dyDescent="0.35">
      <c r="A63" s="68"/>
      <c r="B63" s="90" t="s">
        <v>1545</v>
      </c>
      <c r="C63" s="90"/>
      <c r="D63" s="90"/>
      <c r="E63" s="90"/>
      <c r="F63" s="90"/>
    </row>
    <row r="64" spans="1:6" x14ac:dyDescent="0.35">
      <c r="A64" s="68"/>
      <c r="B64" s="90" t="s">
        <v>1546</v>
      </c>
      <c r="C64" s="90"/>
      <c r="D64" s="90"/>
      <c r="E64" s="90"/>
      <c r="F64" s="65" t="s">
        <v>8</v>
      </c>
    </row>
    <row r="65" spans="1:6" x14ac:dyDescent="0.35">
      <c r="A65" s="68"/>
      <c r="B65" s="44" t="s">
        <v>1549</v>
      </c>
      <c r="C65" s="45"/>
      <c r="D65" s="45"/>
      <c r="E65" s="45"/>
      <c r="F65" s="69">
        <v>8.6567000000000005E-2</v>
      </c>
    </row>
    <row r="66" spans="1:6" x14ac:dyDescent="0.35">
      <c r="A66" s="68"/>
      <c r="B66" s="44" t="s">
        <v>1548</v>
      </c>
      <c r="C66" s="45"/>
      <c r="D66" s="45"/>
      <c r="E66" s="45"/>
      <c r="F66" s="69">
        <v>6.5407000000000007E-2</v>
      </c>
    </row>
    <row r="67" spans="1:6" x14ac:dyDescent="0.35">
      <c r="A67" s="68"/>
      <c r="B67" s="44" t="s">
        <v>1553</v>
      </c>
      <c r="C67" s="45"/>
      <c r="D67" s="45"/>
      <c r="E67" s="45"/>
      <c r="F67" s="69">
        <v>5.5746999999999998E-2</v>
      </c>
    </row>
    <row r="68" spans="1:6" x14ac:dyDescent="0.35">
      <c r="A68" s="68"/>
      <c r="B68" s="44" t="s">
        <v>1605</v>
      </c>
      <c r="C68" s="45"/>
      <c r="D68" s="45"/>
      <c r="E68" s="45"/>
      <c r="F68" s="69">
        <v>5.4214999999999999E-2</v>
      </c>
    </row>
    <row r="69" spans="1:6" x14ac:dyDescent="0.35">
      <c r="A69" s="68"/>
      <c r="B69" s="44" t="s">
        <v>1547</v>
      </c>
      <c r="C69" s="45"/>
      <c r="D69" s="45"/>
      <c r="E69" s="45"/>
      <c r="F69" s="69">
        <v>5.4170999999999997E-2</v>
      </c>
    </row>
    <row r="70" spans="1:6" x14ac:dyDescent="0.35">
      <c r="A70" s="68"/>
      <c r="B70" s="44" t="s">
        <v>1550</v>
      </c>
      <c r="C70" s="45"/>
      <c r="D70" s="45"/>
      <c r="E70" s="45"/>
      <c r="F70" s="69">
        <v>4.9377000000000004E-2</v>
      </c>
    </row>
    <row r="71" spans="1:6" x14ac:dyDescent="0.35">
      <c r="A71" s="68"/>
      <c r="B71" s="44" t="s">
        <v>1606</v>
      </c>
      <c r="C71" s="45"/>
      <c r="D71" s="45"/>
      <c r="E71" s="45"/>
      <c r="F71" s="69">
        <v>4.7222999999999994E-2</v>
      </c>
    </row>
    <row r="72" spans="1:6" x14ac:dyDescent="0.35">
      <c r="A72" s="68"/>
      <c r="B72" s="44" t="s">
        <v>1607</v>
      </c>
      <c r="C72" s="45"/>
      <c r="D72" s="45"/>
      <c r="E72" s="45"/>
      <c r="F72" s="69">
        <v>4.6058000000000002E-2</v>
      </c>
    </row>
    <row r="73" spans="1:6" x14ac:dyDescent="0.35">
      <c r="A73" s="68"/>
      <c r="B73" s="44" t="s">
        <v>1608</v>
      </c>
      <c r="C73" s="45"/>
      <c r="D73" s="45"/>
      <c r="E73" s="45"/>
      <c r="F73" s="69">
        <v>4.3365000000000001E-2</v>
      </c>
    </row>
    <row r="74" spans="1:6" x14ac:dyDescent="0.35">
      <c r="A74" s="68"/>
      <c r="B74" s="44" t="s">
        <v>1609</v>
      </c>
      <c r="C74" s="45"/>
      <c r="D74" s="45"/>
      <c r="E74" s="45"/>
      <c r="F74" s="69">
        <v>3.8037000000000001E-2</v>
      </c>
    </row>
    <row r="75" spans="1:6" x14ac:dyDescent="0.35">
      <c r="A75" s="68"/>
      <c r="B75" s="44" t="s">
        <v>1557</v>
      </c>
      <c r="C75" s="45"/>
      <c r="D75" s="45"/>
      <c r="E75" s="45"/>
      <c r="F75" s="47">
        <v>0.45983299999999994</v>
      </c>
    </row>
    <row r="76" spans="1:6" x14ac:dyDescent="0.35">
      <c r="A76" s="68"/>
      <c r="B76" s="44" t="s">
        <v>1558</v>
      </c>
      <c r="C76" s="45"/>
      <c r="D76" s="45"/>
      <c r="E76" s="45"/>
      <c r="F76" s="47">
        <v>0</v>
      </c>
    </row>
    <row r="77" spans="1:6" x14ac:dyDescent="0.35">
      <c r="A77" s="68"/>
      <c r="B77" s="48" t="s">
        <v>1543</v>
      </c>
      <c r="C77" s="45"/>
      <c r="D77" s="45"/>
      <c r="E77" s="45"/>
      <c r="F77" s="49">
        <v>1</v>
      </c>
    </row>
    <row r="78" spans="1:6" x14ac:dyDescent="0.35">
      <c r="A78" s="68"/>
      <c r="B78" s="68"/>
      <c r="C78" s="68"/>
      <c r="D78" s="68"/>
      <c r="E78" s="68"/>
      <c r="F78" s="68"/>
    </row>
    <row r="79" spans="1:6" x14ac:dyDescent="0.35">
      <c r="A79" s="68"/>
      <c r="B79" s="90" t="s">
        <v>1559</v>
      </c>
      <c r="C79" s="90"/>
      <c r="D79" s="90"/>
      <c r="E79" s="90"/>
      <c r="F79" s="90"/>
    </row>
    <row r="80" spans="1:6" x14ac:dyDescent="0.35">
      <c r="A80" s="68"/>
      <c r="B80" s="44" t="s">
        <v>1560</v>
      </c>
      <c r="C80" s="45"/>
      <c r="D80" s="45"/>
      <c r="E80" s="45"/>
      <c r="F80" s="46">
        <v>0.40619999999999995</v>
      </c>
    </row>
    <row r="81" spans="1:6" x14ac:dyDescent="0.35">
      <c r="A81" s="68"/>
      <c r="B81" s="44" t="s">
        <v>755</v>
      </c>
      <c r="C81" s="45"/>
      <c r="D81" s="45"/>
      <c r="E81" s="45"/>
      <c r="F81" s="46">
        <v>0.23319999999999999</v>
      </c>
    </row>
    <row r="82" spans="1:6" x14ac:dyDescent="0.35">
      <c r="A82" s="68"/>
      <c r="B82" s="44" t="s">
        <v>1610</v>
      </c>
      <c r="C82" s="45"/>
      <c r="D82" s="45"/>
      <c r="E82" s="45"/>
      <c r="F82" s="46">
        <v>0.1888</v>
      </c>
    </row>
    <row r="83" spans="1:6" x14ac:dyDescent="0.35">
      <c r="A83" s="68"/>
      <c r="B83" s="44" t="s">
        <v>1611</v>
      </c>
      <c r="C83" s="45"/>
      <c r="D83" s="45"/>
      <c r="E83" s="45"/>
      <c r="F83" s="46">
        <v>5.7300000000000004E-2</v>
      </c>
    </row>
    <row r="84" spans="1:6" x14ac:dyDescent="0.35">
      <c r="A84" s="68"/>
      <c r="B84" s="44" t="s">
        <v>1612</v>
      </c>
      <c r="C84" s="45"/>
      <c r="D84" s="45"/>
      <c r="E84" s="45"/>
      <c r="F84" s="46">
        <v>3.2599999999999997E-2</v>
      </c>
    </row>
    <row r="85" spans="1:6" x14ac:dyDescent="0.35">
      <c r="A85" s="68"/>
      <c r="B85" s="44" t="s">
        <v>1613</v>
      </c>
      <c r="C85" s="45"/>
      <c r="D85" s="45"/>
      <c r="E85" s="45"/>
      <c r="F85" s="46">
        <v>3.1699999999999999E-2</v>
      </c>
    </row>
    <row r="86" spans="1:6" x14ac:dyDescent="0.35">
      <c r="A86" s="68"/>
      <c r="B86" s="44" t="s">
        <v>1614</v>
      </c>
      <c r="C86" s="45"/>
      <c r="D86" s="45"/>
      <c r="E86" s="45"/>
      <c r="F86" s="46">
        <v>1.7000000000000001E-2</v>
      </c>
    </row>
    <row r="87" spans="1:6" x14ac:dyDescent="0.35">
      <c r="A87" s="68"/>
      <c r="B87" s="44" t="s">
        <v>1562</v>
      </c>
      <c r="C87" s="45"/>
      <c r="D87" s="45"/>
      <c r="E87" s="45"/>
      <c r="F87" s="46">
        <v>1.2E-2</v>
      </c>
    </row>
    <row r="88" spans="1:6" x14ac:dyDescent="0.35">
      <c r="A88" s="68"/>
      <c r="B88" s="44" t="s">
        <v>1615</v>
      </c>
      <c r="C88" s="45"/>
      <c r="D88" s="45"/>
      <c r="E88" s="45"/>
      <c r="F88" s="46">
        <v>1.1000000000000001E-2</v>
      </c>
    </row>
    <row r="89" spans="1:6" x14ac:dyDescent="0.35">
      <c r="A89" s="68"/>
      <c r="B89" s="44" t="s">
        <v>1616</v>
      </c>
      <c r="C89" s="45"/>
      <c r="D89" s="45"/>
      <c r="E89" s="45"/>
      <c r="F89" s="46">
        <v>6.0000000000000001E-3</v>
      </c>
    </row>
    <row r="90" spans="1:6" x14ac:dyDescent="0.35">
      <c r="A90" s="68"/>
      <c r="B90" s="44" t="s">
        <v>1617</v>
      </c>
      <c r="C90" s="45"/>
      <c r="D90" s="45"/>
      <c r="E90" s="45"/>
      <c r="F90" s="46">
        <v>4.0999999999999995E-3</v>
      </c>
    </row>
    <row r="91" spans="1:6" x14ac:dyDescent="0.35">
      <c r="A91" s="68"/>
      <c r="B91" s="44" t="s">
        <v>1596</v>
      </c>
      <c r="C91" s="45"/>
      <c r="D91" s="45"/>
      <c r="E91" s="45"/>
      <c r="F91" s="46">
        <v>1E-4</v>
      </c>
    </row>
    <row r="92" spans="1:6" x14ac:dyDescent="0.35">
      <c r="A92" s="68"/>
      <c r="B92" s="44" t="s">
        <v>1618</v>
      </c>
      <c r="C92" s="45"/>
      <c r="D92" s="45"/>
      <c r="E92" s="45"/>
      <c r="F92" s="46">
        <v>0</v>
      </c>
    </row>
    <row r="93" spans="1:6" x14ac:dyDescent="0.35">
      <c r="A93" s="68"/>
      <c r="B93" s="44" t="s">
        <v>1619</v>
      </c>
      <c r="C93" s="45"/>
      <c r="D93" s="45"/>
      <c r="E93" s="45"/>
      <c r="F93" s="46">
        <v>0</v>
      </c>
    </row>
    <row r="94" spans="1:6" x14ac:dyDescent="0.35">
      <c r="A94" s="68"/>
      <c r="B94" s="44" t="s">
        <v>1561</v>
      </c>
      <c r="C94" s="45"/>
      <c r="D94" s="45"/>
      <c r="E94" s="45"/>
      <c r="F94" s="46">
        <v>0</v>
      </c>
    </row>
    <row r="95" spans="1:6" x14ac:dyDescent="0.35">
      <c r="A95" s="68"/>
      <c r="B95" s="44" t="s">
        <v>1620</v>
      </c>
      <c r="C95" s="45"/>
      <c r="D95" s="45"/>
      <c r="E95" s="45"/>
      <c r="F95" s="46">
        <v>0</v>
      </c>
    </row>
    <row r="96" spans="1:6" x14ac:dyDescent="0.35">
      <c r="A96" s="68"/>
      <c r="B96" s="44" t="s">
        <v>1621</v>
      </c>
      <c r="C96" s="45"/>
      <c r="D96" s="45"/>
      <c r="E96" s="45"/>
      <c r="F96" s="46">
        <v>0</v>
      </c>
    </row>
    <row r="97" spans="1:6" x14ac:dyDescent="0.35">
      <c r="A97" s="68"/>
      <c r="B97" s="44"/>
      <c r="C97" s="45"/>
      <c r="D97" s="45"/>
      <c r="E97" s="45"/>
      <c r="F97" s="47"/>
    </row>
    <row r="98" spans="1:6" x14ac:dyDescent="0.35">
      <c r="A98" s="68"/>
      <c r="B98" s="48" t="s">
        <v>1543</v>
      </c>
      <c r="C98" s="45"/>
      <c r="D98" s="45"/>
      <c r="E98" s="45"/>
      <c r="F98" s="49">
        <v>0.99999999999999989</v>
      </c>
    </row>
    <row r="99" spans="1:6" x14ac:dyDescent="0.35">
      <c r="A99" s="68"/>
      <c r="B99" s="71"/>
      <c r="C99" s="68"/>
      <c r="D99" s="68"/>
      <c r="E99" s="68"/>
      <c r="F99" s="72"/>
    </row>
    <row r="100" spans="1:6" x14ac:dyDescent="0.35">
      <c r="A100" s="2" t="s">
        <v>97</v>
      </c>
      <c r="B100" s="68"/>
      <c r="C100" s="68"/>
      <c r="D100" s="68"/>
      <c r="E100" s="68"/>
      <c r="F100" s="68"/>
    </row>
    <row r="101" spans="1:6" x14ac:dyDescent="0.35">
      <c r="A101" s="34">
        <v>1</v>
      </c>
      <c r="B101" s="34" t="s">
        <v>1563</v>
      </c>
      <c r="C101" s="68"/>
      <c r="D101" s="68"/>
      <c r="E101" s="68"/>
      <c r="F101" s="68"/>
    </row>
  </sheetData>
  <mergeCells count="6">
    <mergeCell ref="B79:F79"/>
    <mergeCell ref="B1:F1"/>
    <mergeCell ref="B56:E56"/>
    <mergeCell ref="B62:F62"/>
    <mergeCell ref="B63:F63"/>
    <mergeCell ref="B64:E64"/>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97"/>
  <sheetViews>
    <sheetView zoomScale="85" zoomScaleNormal="85" workbookViewId="0"/>
  </sheetViews>
  <sheetFormatPr defaultColWidth="8.7265625" defaultRowHeight="13.5" x14ac:dyDescent="0.35"/>
  <cols>
    <col min="1" max="1" width="6.54296875" style="2" bestFit="1" customWidth="1"/>
    <col min="2" max="2" width="44.54296875" style="2" bestFit="1" customWidth="1"/>
    <col min="3" max="3" width="13.54296875" style="2" bestFit="1" customWidth="1"/>
    <col min="4" max="4" width="15.2695312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1271</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1305.07</v>
      </c>
      <c r="G7" s="8">
        <v>1.2E-2</v>
      </c>
      <c r="H7" s="12">
        <v>45964</v>
      </c>
    </row>
    <row r="8" spans="1:12" x14ac:dyDescent="0.35">
      <c r="A8" s="9"/>
      <c r="B8" s="9" t="s">
        <v>88</v>
      </c>
      <c r="C8" s="9"/>
      <c r="D8" s="9"/>
      <c r="E8" s="9"/>
      <c r="F8" s="10">
        <v>1305.07</v>
      </c>
      <c r="G8" s="11">
        <v>1.2E-2</v>
      </c>
      <c r="K8" s="4" t="s">
        <v>94</v>
      </c>
      <c r="L8" s="4" t="s">
        <v>95</v>
      </c>
    </row>
    <row r="9" spans="1:12" x14ac:dyDescent="0.35">
      <c r="K9" s="2" t="s">
        <v>662</v>
      </c>
      <c r="L9" s="8">
        <v>0.99039999999999995</v>
      </c>
    </row>
    <row r="10" spans="1:12" x14ac:dyDescent="0.35">
      <c r="B10" s="4" t="s">
        <v>658</v>
      </c>
      <c r="K10" s="2" t="s">
        <v>96</v>
      </c>
      <c r="L10" s="8">
        <v>9.5999999999999992E-3</v>
      </c>
    </row>
    <row r="11" spans="1:12" x14ac:dyDescent="0.35">
      <c r="B11" s="4" t="s">
        <v>659</v>
      </c>
    </row>
    <row r="12" spans="1:12" x14ac:dyDescent="0.35">
      <c r="A12" s="2">
        <v>2</v>
      </c>
      <c r="B12" s="2" t="s">
        <v>1272</v>
      </c>
      <c r="C12" s="2" t="s">
        <v>1273</v>
      </c>
      <c r="D12" s="2" t="s">
        <v>662</v>
      </c>
      <c r="E12" s="6">
        <v>1994957.6</v>
      </c>
      <c r="F12" s="7">
        <v>108005.9</v>
      </c>
      <c r="G12" s="8">
        <v>0.99039999999999995</v>
      </c>
      <c r="J12" s="7"/>
    </row>
    <row r="13" spans="1:12" x14ac:dyDescent="0.35">
      <c r="A13" s="9"/>
      <c r="B13" s="9" t="s">
        <v>88</v>
      </c>
      <c r="C13" s="9"/>
      <c r="D13" s="9"/>
      <c r="E13" s="9"/>
      <c r="F13" s="10">
        <v>108005.9</v>
      </c>
      <c r="G13" s="11">
        <v>0.99039999999999995</v>
      </c>
    </row>
    <row r="15" spans="1:12" x14ac:dyDescent="0.35">
      <c r="B15" s="4" t="s">
        <v>91</v>
      </c>
    </row>
    <row r="16" spans="1:12" x14ac:dyDescent="0.35">
      <c r="B16" s="2" t="s">
        <v>92</v>
      </c>
      <c r="E16" s="6"/>
      <c r="F16" s="7">
        <v>-257.36</v>
      </c>
      <c r="G16" s="8">
        <v>-2.3999999999999998E-3</v>
      </c>
      <c r="J16" s="7"/>
    </row>
    <row r="17" spans="1:7" x14ac:dyDescent="0.35">
      <c r="A17" s="9"/>
      <c r="B17" s="9" t="s">
        <v>88</v>
      </c>
      <c r="C17" s="9"/>
      <c r="D17" s="9"/>
      <c r="E17" s="9"/>
      <c r="F17" s="10">
        <v>-257.36</v>
      </c>
      <c r="G17" s="11">
        <v>-2.3999999999999998E-3</v>
      </c>
    </row>
    <row r="19" spans="1:7" x14ac:dyDescent="0.35">
      <c r="A19" s="5"/>
      <c r="B19" s="5" t="s">
        <v>93</v>
      </c>
      <c r="C19" s="5"/>
      <c r="D19" s="5"/>
      <c r="E19" s="5"/>
      <c r="F19" s="13">
        <v>109053.61</v>
      </c>
      <c r="G19" s="14">
        <v>1</v>
      </c>
    </row>
    <row r="20" spans="1:7" x14ac:dyDescent="0.35">
      <c r="A20" s="2" t="s">
        <v>97</v>
      </c>
    </row>
    <row r="21" spans="1:7" x14ac:dyDescent="0.35">
      <c r="A21" s="16">
        <v>1</v>
      </c>
      <c r="B21" s="16" t="s">
        <v>98</v>
      </c>
    </row>
    <row r="22" spans="1:7" ht="27" x14ac:dyDescent="0.35">
      <c r="A22" s="16">
        <v>2</v>
      </c>
      <c r="B22" s="16" t="s">
        <v>99</v>
      </c>
    </row>
    <row r="23" spans="1:7" x14ac:dyDescent="0.35">
      <c r="A23" s="52">
        <v>3</v>
      </c>
      <c r="B23" s="52" t="s">
        <v>1563</v>
      </c>
    </row>
    <row r="26" spans="1:7" ht="14.5" x14ac:dyDescent="0.35">
      <c r="B26" s="1" t="s">
        <v>100</v>
      </c>
    </row>
    <row r="40" spans="2:2" ht="14.5" x14ac:dyDescent="0.35">
      <c r="B40" s="1" t="s">
        <v>1274</v>
      </c>
    </row>
    <row r="56" spans="1:6" x14ac:dyDescent="0.35">
      <c r="A56" s="68"/>
      <c r="B56" s="36" t="s">
        <v>1541</v>
      </c>
      <c r="C56" s="68"/>
      <c r="D56" s="68"/>
      <c r="E56" s="68"/>
      <c r="F56" s="68"/>
    </row>
    <row r="57" spans="1:6" x14ac:dyDescent="0.35">
      <c r="A57" s="68"/>
      <c r="B57" s="90" t="s">
        <v>1622</v>
      </c>
      <c r="C57" s="90"/>
      <c r="D57" s="90"/>
      <c r="E57" s="90"/>
      <c r="F57" s="65" t="s">
        <v>8</v>
      </c>
    </row>
    <row r="58" spans="1:6" x14ac:dyDescent="0.35">
      <c r="A58" s="68"/>
      <c r="B58" s="45" t="s">
        <v>1272</v>
      </c>
      <c r="C58" s="45"/>
      <c r="D58" s="45"/>
      <c r="E58" s="45"/>
      <c r="F58" s="69">
        <v>0.9879</v>
      </c>
    </row>
    <row r="59" spans="1:6" x14ac:dyDescent="0.35">
      <c r="A59" s="68"/>
      <c r="B59" s="45" t="s">
        <v>90</v>
      </c>
      <c r="C59" s="45"/>
      <c r="D59" s="45"/>
      <c r="E59" s="45"/>
      <c r="F59" s="69">
        <v>1.3899999999999999E-2</v>
      </c>
    </row>
    <row r="60" spans="1:6" x14ac:dyDescent="0.35">
      <c r="A60" s="68"/>
      <c r="B60" s="45" t="s">
        <v>92</v>
      </c>
      <c r="C60" s="45"/>
      <c r="D60" s="45"/>
      <c r="E60" s="45"/>
      <c r="F60" s="69">
        <v>-1.8E-3</v>
      </c>
    </row>
    <row r="61" spans="1:6" x14ac:dyDescent="0.35">
      <c r="A61" s="68"/>
      <c r="B61" s="48" t="s">
        <v>1543</v>
      </c>
      <c r="C61" s="45"/>
      <c r="D61" s="45"/>
      <c r="E61" s="45"/>
      <c r="F61" s="70">
        <v>1</v>
      </c>
    </row>
    <row r="62" spans="1:6" x14ac:dyDescent="0.35">
      <c r="A62" s="68"/>
      <c r="B62" s="68"/>
      <c r="C62" s="68"/>
      <c r="D62" s="68"/>
      <c r="E62" s="68"/>
      <c r="F62" s="68"/>
    </row>
    <row r="63" spans="1:6" x14ac:dyDescent="0.35">
      <c r="A63" s="68"/>
      <c r="B63" s="90" t="s">
        <v>1623</v>
      </c>
      <c r="C63" s="90"/>
      <c r="D63" s="90"/>
      <c r="E63" s="90"/>
      <c r="F63" s="90"/>
    </row>
    <row r="64" spans="1:6" x14ac:dyDescent="0.35">
      <c r="A64" s="68"/>
      <c r="B64" s="90" t="s">
        <v>1545</v>
      </c>
      <c r="C64" s="90"/>
      <c r="D64" s="90"/>
      <c r="E64" s="90"/>
      <c r="F64" s="90"/>
    </row>
    <row r="65" spans="1:6" x14ac:dyDescent="0.35">
      <c r="A65" s="68"/>
      <c r="B65" s="90" t="s">
        <v>1546</v>
      </c>
      <c r="C65" s="90"/>
      <c r="D65" s="90"/>
      <c r="E65" s="90"/>
      <c r="F65" s="65" t="s">
        <v>8</v>
      </c>
    </row>
    <row r="66" spans="1:6" x14ac:dyDescent="0.35">
      <c r="A66" s="68"/>
      <c r="B66" s="45" t="s">
        <v>1624</v>
      </c>
      <c r="C66" s="45"/>
      <c r="D66" s="45"/>
      <c r="E66" s="45"/>
      <c r="F66" s="73">
        <v>7.8116000000000005E-2</v>
      </c>
    </row>
    <row r="67" spans="1:6" x14ac:dyDescent="0.35">
      <c r="A67" s="68"/>
      <c r="B67" s="45" t="s">
        <v>1625</v>
      </c>
      <c r="C67" s="45"/>
      <c r="D67" s="45"/>
      <c r="E67" s="45"/>
      <c r="F67" s="73">
        <v>6.9709999999999994E-2</v>
      </c>
    </row>
    <row r="68" spans="1:6" x14ac:dyDescent="0.35">
      <c r="A68" s="68"/>
      <c r="B68" s="45" t="s">
        <v>1626</v>
      </c>
      <c r="C68" s="45"/>
      <c r="D68" s="45"/>
      <c r="E68" s="45"/>
      <c r="F68" s="73">
        <v>6.5551999999999999E-2</v>
      </c>
    </row>
    <row r="69" spans="1:6" x14ac:dyDescent="0.35">
      <c r="A69" s="68"/>
      <c r="B69" s="45" t="s">
        <v>1627</v>
      </c>
      <c r="C69" s="45"/>
      <c r="D69" s="45"/>
      <c r="E69" s="45"/>
      <c r="F69" s="73">
        <v>5.9017999999999994E-2</v>
      </c>
    </row>
    <row r="70" spans="1:6" x14ac:dyDescent="0.35">
      <c r="A70" s="68"/>
      <c r="B70" s="45" t="s">
        <v>1628</v>
      </c>
      <c r="C70" s="45"/>
      <c r="D70" s="45"/>
      <c r="E70" s="45"/>
      <c r="F70" s="73">
        <v>4.0782999999999993E-2</v>
      </c>
    </row>
    <row r="71" spans="1:6" x14ac:dyDescent="0.35">
      <c r="A71" s="68"/>
      <c r="B71" s="45" t="s">
        <v>1629</v>
      </c>
      <c r="C71" s="45"/>
      <c r="D71" s="45"/>
      <c r="E71" s="45"/>
      <c r="F71" s="73">
        <v>3.9185999999999999E-2</v>
      </c>
    </row>
    <row r="72" spans="1:6" x14ac:dyDescent="0.35">
      <c r="A72" s="68"/>
      <c r="B72" s="45" t="s">
        <v>1630</v>
      </c>
      <c r="C72" s="45"/>
      <c r="D72" s="45"/>
      <c r="E72" s="45"/>
      <c r="F72" s="73">
        <v>3.7004999999999996E-2</v>
      </c>
    </row>
    <row r="73" spans="1:6" x14ac:dyDescent="0.35">
      <c r="A73" s="68"/>
      <c r="B73" s="45" t="s">
        <v>1631</v>
      </c>
      <c r="C73" s="45"/>
      <c r="D73" s="45"/>
      <c r="E73" s="45"/>
      <c r="F73" s="73">
        <v>3.6379000000000002E-2</v>
      </c>
    </row>
    <row r="74" spans="1:6" x14ac:dyDescent="0.35">
      <c r="A74" s="68"/>
      <c r="B74" s="45" t="s">
        <v>1632</v>
      </c>
      <c r="C74" s="45"/>
      <c r="D74" s="45"/>
      <c r="E74" s="45"/>
      <c r="F74" s="73">
        <v>3.5019999999999996E-2</v>
      </c>
    </row>
    <row r="75" spans="1:6" x14ac:dyDescent="0.35">
      <c r="A75" s="68"/>
      <c r="B75" s="45" t="s">
        <v>1633</v>
      </c>
      <c r="C75" s="45"/>
      <c r="D75" s="45"/>
      <c r="E75" s="45"/>
      <c r="F75" s="73">
        <v>3.4908999999999996E-2</v>
      </c>
    </row>
    <row r="76" spans="1:6" x14ac:dyDescent="0.35">
      <c r="A76" s="68"/>
      <c r="B76" s="45" t="s">
        <v>1557</v>
      </c>
      <c r="C76" s="45"/>
      <c r="D76" s="45"/>
      <c r="E76" s="45"/>
      <c r="F76" s="60">
        <v>0.50432199999999994</v>
      </c>
    </row>
    <row r="77" spans="1:6" x14ac:dyDescent="0.35">
      <c r="A77" s="68"/>
      <c r="B77" s="45" t="s">
        <v>1558</v>
      </c>
      <c r="C77" s="45"/>
      <c r="D77" s="45"/>
      <c r="E77" s="45"/>
      <c r="F77" s="60">
        <v>0</v>
      </c>
    </row>
    <row r="78" spans="1:6" x14ac:dyDescent="0.35">
      <c r="A78" s="68"/>
      <c r="B78" s="48" t="s">
        <v>1543</v>
      </c>
      <c r="C78" s="45"/>
      <c r="D78" s="45"/>
      <c r="E78" s="45"/>
      <c r="F78" s="74">
        <v>1</v>
      </c>
    </row>
    <row r="79" spans="1:6" x14ac:dyDescent="0.35">
      <c r="A79" s="68"/>
      <c r="B79" s="68"/>
      <c r="C79" s="68"/>
      <c r="D79" s="68"/>
      <c r="E79" s="68"/>
      <c r="F79" s="68"/>
    </row>
    <row r="80" spans="1:6" x14ac:dyDescent="0.35">
      <c r="A80" s="68"/>
      <c r="B80" s="90" t="s">
        <v>1559</v>
      </c>
      <c r="C80" s="90"/>
      <c r="D80" s="90"/>
      <c r="E80" s="90"/>
      <c r="F80" s="90"/>
    </row>
    <row r="81" spans="1:6" x14ac:dyDescent="0.35">
      <c r="A81" s="68"/>
      <c r="B81" s="45" t="s">
        <v>1634</v>
      </c>
      <c r="C81" s="45"/>
      <c r="D81" s="45"/>
      <c r="E81" s="45"/>
      <c r="F81" s="73">
        <v>0.35320000000000001</v>
      </c>
    </row>
    <row r="82" spans="1:6" x14ac:dyDescent="0.35">
      <c r="A82" s="68"/>
      <c r="B82" s="45" t="s">
        <v>1635</v>
      </c>
      <c r="C82" s="45"/>
      <c r="D82" s="45"/>
      <c r="E82" s="45"/>
      <c r="F82" s="73">
        <v>0.1603</v>
      </c>
    </row>
    <row r="83" spans="1:6" x14ac:dyDescent="0.35">
      <c r="A83" s="68"/>
      <c r="B83" s="45" t="s">
        <v>1636</v>
      </c>
      <c r="C83" s="45"/>
      <c r="D83" s="45"/>
      <c r="E83" s="45"/>
      <c r="F83" s="73">
        <v>0.1193</v>
      </c>
    </row>
    <row r="84" spans="1:6" x14ac:dyDescent="0.35">
      <c r="A84" s="68"/>
      <c r="B84" s="45" t="s">
        <v>1637</v>
      </c>
      <c r="C84" s="45"/>
      <c r="D84" s="45"/>
      <c r="E84" s="45"/>
      <c r="F84" s="73">
        <v>0.1052</v>
      </c>
    </row>
    <row r="85" spans="1:6" x14ac:dyDescent="0.35">
      <c r="A85" s="68"/>
      <c r="B85" s="45" t="s">
        <v>1638</v>
      </c>
      <c r="C85" s="45"/>
      <c r="D85" s="45"/>
      <c r="E85" s="45"/>
      <c r="F85" s="73">
        <v>9.5399999999999985E-2</v>
      </c>
    </row>
    <row r="86" spans="1:6" x14ac:dyDescent="0.35">
      <c r="A86" s="68"/>
      <c r="B86" s="45" t="s">
        <v>1639</v>
      </c>
      <c r="C86" s="45"/>
      <c r="D86" s="45"/>
      <c r="E86" s="45"/>
      <c r="F86" s="73">
        <v>9.0800000000000006E-2</v>
      </c>
    </row>
    <row r="87" spans="1:6" x14ac:dyDescent="0.35">
      <c r="A87" s="68"/>
      <c r="B87" s="45" t="s">
        <v>1640</v>
      </c>
      <c r="C87" s="45"/>
      <c r="D87" s="45"/>
      <c r="E87" s="45"/>
      <c r="F87" s="73">
        <v>2.7000000000000003E-2</v>
      </c>
    </row>
    <row r="88" spans="1:6" x14ac:dyDescent="0.35">
      <c r="A88" s="68"/>
      <c r="B88" s="45" t="s">
        <v>1562</v>
      </c>
      <c r="C88" s="45"/>
      <c r="D88" s="45"/>
      <c r="E88" s="45"/>
      <c r="F88" s="73">
        <v>2.53E-2</v>
      </c>
    </row>
    <row r="89" spans="1:6" x14ac:dyDescent="0.35">
      <c r="A89" s="68"/>
      <c r="B89" s="45" t="s">
        <v>1641</v>
      </c>
      <c r="C89" s="45"/>
      <c r="D89" s="45"/>
      <c r="E89" s="45"/>
      <c r="F89" s="73">
        <v>2.3599999999999999E-2</v>
      </c>
    </row>
    <row r="90" spans="1:6" x14ac:dyDescent="0.35">
      <c r="A90" s="68"/>
      <c r="B90" s="45" t="s">
        <v>1642</v>
      </c>
      <c r="C90" s="45"/>
      <c r="D90" s="45"/>
      <c r="E90" s="45"/>
      <c r="F90" s="73">
        <v>0</v>
      </c>
    </row>
    <row r="91" spans="1:6" x14ac:dyDescent="0.35">
      <c r="A91" s="68"/>
      <c r="B91" s="45" t="s">
        <v>1643</v>
      </c>
      <c r="C91" s="45"/>
      <c r="D91" s="45"/>
      <c r="E91" s="45"/>
      <c r="F91" s="73">
        <v>0</v>
      </c>
    </row>
    <row r="92" spans="1:6" x14ac:dyDescent="0.35">
      <c r="A92" s="68"/>
      <c r="B92" s="45" t="s">
        <v>1644</v>
      </c>
      <c r="C92" s="45"/>
      <c r="D92" s="45"/>
      <c r="E92" s="45"/>
      <c r="F92" s="73">
        <v>0</v>
      </c>
    </row>
    <row r="93" spans="1:6" x14ac:dyDescent="0.35">
      <c r="A93" s="68"/>
      <c r="B93" s="45" t="s">
        <v>1596</v>
      </c>
      <c r="C93" s="45"/>
      <c r="D93" s="45"/>
      <c r="E93" s="45"/>
      <c r="F93" s="73">
        <v>0</v>
      </c>
    </row>
    <row r="94" spans="1:6" x14ac:dyDescent="0.35">
      <c r="A94" s="68"/>
      <c r="B94" s="48" t="s">
        <v>1543</v>
      </c>
      <c r="C94" s="45"/>
      <c r="D94" s="45"/>
      <c r="E94" s="45"/>
      <c r="F94" s="75">
        <v>1.0001</v>
      </c>
    </row>
    <row r="95" spans="1:6" x14ac:dyDescent="0.35">
      <c r="A95" s="68"/>
      <c r="B95" s="71"/>
      <c r="C95" s="68"/>
      <c r="D95" s="68"/>
      <c r="E95" s="68"/>
      <c r="F95" s="68"/>
    </row>
    <row r="96" spans="1:6" x14ac:dyDescent="0.35">
      <c r="A96" s="2" t="s">
        <v>97</v>
      </c>
      <c r="B96" s="68"/>
      <c r="C96" s="68"/>
      <c r="D96" s="68"/>
      <c r="E96" s="68"/>
      <c r="F96" s="68"/>
    </row>
    <row r="97" spans="1:6" x14ac:dyDescent="0.35">
      <c r="A97" s="34">
        <v>1</v>
      </c>
      <c r="B97" s="34" t="s">
        <v>1563</v>
      </c>
      <c r="C97" s="68"/>
      <c r="D97" s="68"/>
      <c r="E97" s="68"/>
      <c r="F97" s="68"/>
    </row>
  </sheetData>
  <mergeCells count="6">
    <mergeCell ref="B80:F80"/>
    <mergeCell ref="B1:F1"/>
    <mergeCell ref="B57:E57"/>
    <mergeCell ref="B63:F63"/>
    <mergeCell ref="B64:F64"/>
    <mergeCell ref="B65:E6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75"/>
  <sheetViews>
    <sheetView zoomScale="85" zoomScaleNormal="85" workbookViewId="0"/>
  </sheetViews>
  <sheetFormatPr defaultColWidth="8.7265625" defaultRowHeight="13.5" x14ac:dyDescent="0.35"/>
  <cols>
    <col min="1" max="1" width="6.54296875" style="2" bestFit="1" customWidth="1"/>
    <col min="2" max="2" width="52.81640625" style="2" bestFit="1" customWidth="1"/>
    <col min="3" max="3" width="17.81640625" style="2" bestFit="1" customWidth="1"/>
    <col min="4" max="4" width="42.542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54296875"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1228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2479276</v>
      </c>
      <c r="F8" s="7">
        <v>24477.89</v>
      </c>
      <c r="G8" s="8">
        <v>6.7299999999999999E-2</v>
      </c>
      <c r="J8" s="7"/>
      <c r="K8" s="4" t="s">
        <v>94</v>
      </c>
      <c r="L8" s="4" t="s">
        <v>95</v>
      </c>
    </row>
    <row r="9" spans="1:12" x14ac:dyDescent="0.35">
      <c r="A9" s="2">
        <v>2</v>
      </c>
      <c r="B9" s="2" t="s">
        <v>168</v>
      </c>
      <c r="C9" s="2" t="s">
        <v>169</v>
      </c>
      <c r="D9" s="2" t="s">
        <v>16</v>
      </c>
      <c r="E9" s="6">
        <v>551314</v>
      </c>
      <c r="F9" s="7">
        <v>11589.72</v>
      </c>
      <c r="G9" s="8">
        <v>3.1899999999999998E-2</v>
      </c>
      <c r="J9" s="7"/>
      <c r="K9" s="2" t="s">
        <v>16</v>
      </c>
      <c r="L9" s="8">
        <v>0.1973</v>
      </c>
    </row>
    <row r="10" spans="1:12" x14ac:dyDescent="0.35">
      <c r="A10" s="2">
        <v>3</v>
      </c>
      <c r="B10" s="2" t="s">
        <v>326</v>
      </c>
      <c r="C10" s="2" t="s">
        <v>327</v>
      </c>
      <c r="D10" s="2" t="s">
        <v>273</v>
      </c>
      <c r="E10" s="6">
        <v>282830</v>
      </c>
      <c r="F10" s="7">
        <v>11400.59</v>
      </c>
      <c r="G10" s="8">
        <v>3.1399999999999997E-2</v>
      </c>
      <c r="J10" s="7"/>
      <c r="K10" s="2" t="s">
        <v>629</v>
      </c>
      <c r="L10" s="8">
        <v>0.14069999999999999</v>
      </c>
    </row>
    <row r="11" spans="1:12" x14ac:dyDescent="0.35">
      <c r="A11" s="2">
        <v>4</v>
      </c>
      <c r="B11" s="2" t="s">
        <v>229</v>
      </c>
      <c r="C11" s="2" t="s">
        <v>230</v>
      </c>
      <c r="D11" s="2" t="s">
        <v>231</v>
      </c>
      <c r="E11" s="6">
        <v>432300</v>
      </c>
      <c r="F11" s="7">
        <v>10725.36</v>
      </c>
      <c r="G11" s="8">
        <v>2.9499999999999998E-2</v>
      </c>
      <c r="J11" s="7"/>
      <c r="K11" s="2" t="s">
        <v>641</v>
      </c>
      <c r="L11" s="8">
        <v>9.7799999999999998E-2</v>
      </c>
    </row>
    <row r="12" spans="1:12" x14ac:dyDescent="0.35">
      <c r="A12" s="2">
        <v>5</v>
      </c>
      <c r="B12" s="2" t="s">
        <v>245</v>
      </c>
      <c r="C12" s="2" t="s">
        <v>246</v>
      </c>
      <c r="D12" s="2" t="s">
        <v>16</v>
      </c>
      <c r="E12" s="6">
        <v>1093768</v>
      </c>
      <c r="F12" s="7">
        <v>10248.61</v>
      </c>
      <c r="G12" s="8">
        <v>2.8199999999999999E-2</v>
      </c>
      <c r="J12" s="7"/>
      <c r="K12" s="2" t="s">
        <v>42</v>
      </c>
      <c r="L12" s="8">
        <v>3.95E-2</v>
      </c>
    </row>
    <row r="13" spans="1:12" x14ac:dyDescent="0.35">
      <c r="A13" s="2">
        <v>6</v>
      </c>
      <c r="B13" s="2" t="s">
        <v>60</v>
      </c>
      <c r="C13" s="2" t="s">
        <v>61</v>
      </c>
      <c r="D13" s="2" t="s">
        <v>19</v>
      </c>
      <c r="E13" s="6">
        <v>510607</v>
      </c>
      <c r="F13" s="7">
        <v>7568.73</v>
      </c>
      <c r="G13" s="8">
        <v>2.0799999999999999E-2</v>
      </c>
      <c r="J13" s="7"/>
      <c r="K13" s="2" t="s">
        <v>213</v>
      </c>
      <c r="L13" s="8">
        <v>3.7400000000000003E-2</v>
      </c>
    </row>
    <row r="14" spans="1:12" x14ac:dyDescent="0.35">
      <c r="A14" s="2">
        <v>7</v>
      </c>
      <c r="B14" s="2" t="s">
        <v>226</v>
      </c>
      <c r="C14" s="2" t="s">
        <v>227</v>
      </c>
      <c r="D14" s="2" t="s">
        <v>228</v>
      </c>
      <c r="E14" s="6">
        <v>1842950</v>
      </c>
      <c r="F14" s="7">
        <v>7462.1</v>
      </c>
      <c r="G14" s="8">
        <v>2.0500000000000001E-2</v>
      </c>
      <c r="J14" s="7"/>
      <c r="K14" s="2" t="s">
        <v>19</v>
      </c>
      <c r="L14" s="8">
        <v>3.6900000000000002E-2</v>
      </c>
    </row>
    <row r="15" spans="1:12" x14ac:dyDescent="0.35">
      <c r="A15" s="2">
        <v>8</v>
      </c>
      <c r="B15" s="2" t="s">
        <v>249</v>
      </c>
      <c r="C15" s="2" t="s">
        <v>250</v>
      </c>
      <c r="D15" s="2" t="s">
        <v>68</v>
      </c>
      <c r="E15" s="6">
        <v>195906</v>
      </c>
      <c r="F15" s="7">
        <v>6831.63</v>
      </c>
      <c r="G15" s="8">
        <v>1.8800000000000001E-2</v>
      </c>
      <c r="J15" s="7"/>
      <c r="K15" s="2" t="s">
        <v>228</v>
      </c>
      <c r="L15" s="8">
        <v>3.6900000000000002E-2</v>
      </c>
    </row>
    <row r="16" spans="1:12" x14ac:dyDescent="0.35">
      <c r="A16" s="2">
        <v>9</v>
      </c>
      <c r="B16" s="2" t="s">
        <v>214</v>
      </c>
      <c r="C16" s="2" t="s">
        <v>215</v>
      </c>
      <c r="D16" s="2" t="s">
        <v>216</v>
      </c>
      <c r="E16" s="6">
        <v>145350</v>
      </c>
      <c r="F16" s="7">
        <v>6802.09</v>
      </c>
      <c r="G16" s="8">
        <v>1.8700000000000001E-2</v>
      </c>
      <c r="J16" s="7"/>
      <c r="K16" s="2" t="s">
        <v>273</v>
      </c>
      <c r="L16" s="8">
        <v>3.1399999999999997E-2</v>
      </c>
    </row>
    <row r="17" spans="1:12" x14ac:dyDescent="0.35">
      <c r="A17" s="2">
        <v>10</v>
      </c>
      <c r="B17" s="2" t="s">
        <v>251</v>
      </c>
      <c r="C17" s="2" t="s">
        <v>252</v>
      </c>
      <c r="D17" s="2" t="s">
        <v>253</v>
      </c>
      <c r="E17" s="6">
        <v>325952</v>
      </c>
      <c r="F17" s="7">
        <v>6696.68</v>
      </c>
      <c r="G17" s="8">
        <v>1.84E-2</v>
      </c>
      <c r="J17" s="7"/>
      <c r="K17" s="2" t="s">
        <v>231</v>
      </c>
      <c r="L17" s="8">
        <v>2.9499999999999998E-2</v>
      </c>
    </row>
    <row r="18" spans="1:12" x14ac:dyDescent="0.35">
      <c r="A18" s="2">
        <v>11</v>
      </c>
      <c r="B18" s="2" t="s">
        <v>166</v>
      </c>
      <c r="C18" s="2" t="s">
        <v>167</v>
      </c>
      <c r="D18" s="2" t="s">
        <v>16</v>
      </c>
      <c r="E18" s="6">
        <v>495128</v>
      </c>
      <c r="F18" s="7">
        <v>6660.96</v>
      </c>
      <c r="G18" s="8">
        <v>1.83E-2</v>
      </c>
      <c r="J18" s="7"/>
      <c r="K18" s="2" t="s">
        <v>330</v>
      </c>
      <c r="L18" s="8">
        <v>2.9000000000000001E-2</v>
      </c>
    </row>
    <row r="19" spans="1:12" x14ac:dyDescent="0.35">
      <c r="A19" s="2">
        <v>12</v>
      </c>
      <c r="B19" s="2" t="s">
        <v>164</v>
      </c>
      <c r="C19" s="2" t="s">
        <v>165</v>
      </c>
      <c r="D19" s="2" t="s">
        <v>16</v>
      </c>
      <c r="E19" s="6">
        <v>532860</v>
      </c>
      <c r="F19" s="7">
        <v>6569.1</v>
      </c>
      <c r="G19" s="8">
        <v>1.8100000000000002E-2</v>
      </c>
      <c r="J19" s="7"/>
      <c r="K19" s="2" t="s">
        <v>39</v>
      </c>
      <c r="L19" s="8">
        <v>2.35E-2</v>
      </c>
    </row>
    <row r="20" spans="1:12" x14ac:dyDescent="0.35">
      <c r="A20" s="2">
        <v>13</v>
      </c>
      <c r="B20" s="2" t="s">
        <v>422</v>
      </c>
      <c r="C20" s="2" t="s">
        <v>423</v>
      </c>
      <c r="D20" s="2" t="s">
        <v>79</v>
      </c>
      <c r="E20" s="6">
        <v>3578802</v>
      </c>
      <c r="F20" s="7">
        <v>6540.62</v>
      </c>
      <c r="G20" s="8">
        <v>1.7999999999999999E-2</v>
      </c>
      <c r="J20" s="7"/>
      <c r="K20" s="2" t="s">
        <v>198</v>
      </c>
      <c r="L20" s="8">
        <v>2.23E-2</v>
      </c>
    </row>
    <row r="21" spans="1:12" x14ac:dyDescent="0.35">
      <c r="A21" s="2">
        <v>14</v>
      </c>
      <c r="B21" s="2" t="s">
        <v>328</v>
      </c>
      <c r="C21" s="2" t="s">
        <v>329</v>
      </c>
      <c r="D21" s="2" t="s">
        <v>330</v>
      </c>
      <c r="E21" s="6">
        <v>435500</v>
      </c>
      <c r="F21" s="7">
        <v>6473.27</v>
      </c>
      <c r="G21" s="8">
        <v>1.78E-2</v>
      </c>
      <c r="J21" s="7"/>
      <c r="K21" s="2" t="s">
        <v>68</v>
      </c>
      <c r="L21" s="8">
        <v>1.8800000000000001E-2</v>
      </c>
    </row>
    <row r="22" spans="1:12" x14ac:dyDescent="0.35">
      <c r="A22" s="2">
        <v>15</v>
      </c>
      <c r="B22" s="2" t="s">
        <v>180</v>
      </c>
      <c r="C22" s="2" t="s">
        <v>181</v>
      </c>
      <c r="D22" s="2" t="s">
        <v>16</v>
      </c>
      <c r="E22" s="6">
        <v>3895200</v>
      </c>
      <c r="F22" s="7">
        <v>6098.33</v>
      </c>
      <c r="G22" s="8">
        <v>1.6799999999999999E-2</v>
      </c>
      <c r="J22" s="7"/>
      <c r="K22" s="2" t="s">
        <v>216</v>
      </c>
      <c r="L22" s="8">
        <v>1.8700000000000001E-2</v>
      </c>
    </row>
    <row r="23" spans="1:12" x14ac:dyDescent="0.35">
      <c r="A23" s="2">
        <v>16</v>
      </c>
      <c r="B23" s="2" t="s">
        <v>256</v>
      </c>
      <c r="C23" s="2" t="s">
        <v>257</v>
      </c>
      <c r="D23" s="2" t="s">
        <v>228</v>
      </c>
      <c r="E23" s="6">
        <v>1752735</v>
      </c>
      <c r="F23" s="7">
        <v>5905.84</v>
      </c>
      <c r="G23" s="8">
        <v>1.6199999999999999E-2</v>
      </c>
      <c r="J23" s="7"/>
      <c r="K23" s="2" t="s">
        <v>253</v>
      </c>
      <c r="L23" s="8">
        <v>1.84E-2</v>
      </c>
    </row>
    <row r="24" spans="1:12" x14ac:dyDescent="0.35">
      <c r="A24" s="2">
        <v>17</v>
      </c>
      <c r="B24" s="2" t="s">
        <v>37</v>
      </c>
      <c r="C24" s="2" t="s">
        <v>38</v>
      </c>
      <c r="D24" s="2" t="s">
        <v>39</v>
      </c>
      <c r="E24" s="6">
        <v>1172007</v>
      </c>
      <c r="F24" s="7">
        <v>4926.53</v>
      </c>
      <c r="G24" s="8">
        <v>1.3599999999999999E-2</v>
      </c>
      <c r="J24" s="7"/>
      <c r="K24" s="2" t="s">
        <v>79</v>
      </c>
      <c r="L24" s="8">
        <v>1.7999999999999999E-2</v>
      </c>
    </row>
    <row r="25" spans="1:12" x14ac:dyDescent="0.35">
      <c r="A25" s="2">
        <v>18</v>
      </c>
      <c r="B25" s="2" t="s">
        <v>697</v>
      </c>
      <c r="C25" s="2" t="s">
        <v>698</v>
      </c>
      <c r="D25" s="2" t="s">
        <v>42</v>
      </c>
      <c r="E25" s="6">
        <v>125825</v>
      </c>
      <c r="F25" s="7">
        <v>4714.29</v>
      </c>
      <c r="G25" s="8">
        <v>1.2999999999999999E-2</v>
      </c>
      <c r="J25" s="7"/>
      <c r="K25" s="2" t="s">
        <v>57</v>
      </c>
      <c r="L25" s="8">
        <v>1.6500000000000001E-2</v>
      </c>
    </row>
    <row r="26" spans="1:12" x14ac:dyDescent="0.35">
      <c r="A26" s="2">
        <v>19</v>
      </c>
      <c r="B26" s="2" t="s">
        <v>238</v>
      </c>
      <c r="C26" s="2" t="s">
        <v>239</v>
      </c>
      <c r="D26" s="2" t="s">
        <v>198</v>
      </c>
      <c r="E26" s="6">
        <v>1160109</v>
      </c>
      <c r="F26" s="7">
        <v>4678.1400000000003</v>
      </c>
      <c r="G26" s="8">
        <v>1.29E-2</v>
      </c>
      <c r="J26" s="7"/>
      <c r="K26" s="2" t="s">
        <v>1125</v>
      </c>
      <c r="L26" s="8">
        <v>1.46E-2</v>
      </c>
    </row>
    <row r="27" spans="1:12" x14ac:dyDescent="0.35">
      <c r="A27" s="2">
        <v>20</v>
      </c>
      <c r="B27" s="2" t="s">
        <v>211</v>
      </c>
      <c r="C27" s="2" t="s">
        <v>212</v>
      </c>
      <c r="D27" s="2" t="s">
        <v>213</v>
      </c>
      <c r="E27" s="6">
        <v>231569</v>
      </c>
      <c r="F27" s="7">
        <v>4528.79</v>
      </c>
      <c r="G27" s="8">
        <v>1.2500000000000001E-2</v>
      </c>
      <c r="J27" s="7"/>
      <c r="K27" s="2" t="s">
        <v>1257</v>
      </c>
      <c r="L27" s="8">
        <v>1.4200000000000001E-2</v>
      </c>
    </row>
    <row r="28" spans="1:12" x14ac:dyDescent="0.35">
      <c r="A28" s="2">
        <v>21</v>
      </c>
      <c r="B28" s="2" t="s">
        <v>1229</v>
      </c>
      <c r="C28" s="2" t="s">
        <v>1230</v>
      </c>
      <c r="D28" s="2" t="s">
        <v>42</v>
      </c>
      <c r="E28" s="6">
        <v>268320</v>
      </c>
      <c r="F28" s="7">
        <v>4463.7700000000004</v>
      </c>
      <c r="G28" s="8">
        <v>1.23E-2</v>
      </c>
      <c r="J28" s="7"/>
      <c r="K28" s="2" t="s">
        <v>1140</v>
      </c>
      <c r="L28" s="8">
        <v>1.37E-2</v>
      </c>
    </row>
    <row r="29" spans="1:12" x14ac:dyDescent="0.35">
      <c r="A29" s="2">
        <v>22</v>
      </c>
      <c r="B29" s="2" t="s">
        <v>364</v>
      </c>
      <c r="C29" s="2" t="s">
        <v>365</v>
      </c>
      <c r="D29" s="2" t="s">
        <v>330</v>
      </c>
      <c r="E29" s="6">
        <v>1137947</v>
      </c>
      <c r="F29" s="7">
        <v>4060.19</v>
      </c>
      <c r="G29" s="8">
        <v>1.12E-2</v>
      </c>
      <c r="J29" s="7"/>
      <c r="K29" s="2" t="s">
        <v>219</v>
      </c>
      <c r="L29" s="8">
        <v>1.11E-2</v>
      </c>
    </row>
    <row r="30" spans="1:12" x14ac:dyDescent="0.35">
      <c r="A30" s="2">
        <v>23</v>
      </c>
      <c r="B30" s="2" t="s">
        <v>217</v>
      </c>
      <c r="C30" s="2" t="s">
        <v>218</v>
      </c>
      <c r="D30" s="2" t="s">
        <v>219</v>
      </c>
      <c r="E30" s="6">
        <v>818800</v>
      </c>
      <c r="F30" s="7">
        <v>4041.19</v>
      </c>
      <c r="G30" s="8">
        <v>1.11E-2</v>
      </c>
      <c r="J30" s="7"/>
      <c r="K30" s="2" t="s">
        <v>49</v>
      </c>
      <c r="L30" s="8">
        <v>1.04E-2</v>
      </c>
    </row>
    <row r="31" spans="1:12" x14ac:dyDescent="0.35">
      <c r="A31" s="2">
        <v>24</v>
      </c>
      <c r="B31" s="2" t="s">
        <v>23</v>
      </c>
      <c r="C31" s="2" t="s">
        <v>24</v>
      </c>
      <c r="D31" s="2" t="s">
        <v>19</v>
      </c>
      <c r="E31" s="6">
        <v>220243</v>
      </c>
      <c r="F31" s="7">
        <v>3916.14</v>
      </c>
      <c r="G31" s="8">
        <v>1.0800000000000001E-2</v>
      </c>
      <c r="J31" s="7"/>
      <c r="K31" s="2" t="s">
        <v>186</v>
      </c>
      <c r="L31" s="8">
        <v>1.03E-2</v>
      </c>
    </row>
    <row r="32" spans="1:12" x14ac:dyDescent="0.35">
      <c r="A32" s="2">
        <v>25</v>
      </c>
      <c r="B32" s="2" t="s">
        <v>560</v>
      </c>
      <c r="C32" s="2" t="s">
        <v>561</v>
      </c>
      <c r="D32" s="2" t="s">
        <v>49</v>
      </c>
      <c r="E32" s="6">
        <v>3592163</v>
      </c>
      <c r="F32" s="7">
        <v>3785.78</v>
      </c>
      <c r="G32" s="8">
        <v>1.04E-2</v>
      </c>
      <c r="J32" s="7"/>
      <c r="K32" s="2" t="s">
        <v>210</v>
      </c>
      <c r="L32" s="8">
        <v>0.01</v>
      </c>
    </row>
    <row r="33" spans="1:12" x14ac:dyDescent="0.35">
      <c r="A33" s="2">
        <v>26</v>
      </c>
      <c r="B33" s="2" t="s">
        <v>184</v>
      </c>
      <c r="C33" s="2" t="s">
        <v>185</v>
      </c>
      <c r="D33" s="2" t="s">
        <v>186</v>
      </c>
      <c r="E33" s="6">
        <v>441000</v>
      </c>
      <c r="F33" s="7">
        <v>3739.02</v>
      </c>
      <c r="G33" s="8">
        <v>1.03E-2</v>
      </c>
      <c r="J33" s="7"/>
      <c r="K33" s="2" t="s">
        <v>122</v>
      </c>
      <c r="L33" s="8">
        <v>9.1999999999999998E-3</v>
      </c>
    </row>
    <row r="34" spans="1:12" x14ac:dyDescent="0.35">
      <c r="A34" s="2">
        <v>27</v>
      </c>
      <c r="B34" s="2" t="s">
        <v>334</v>
      </c>
      <c r="C34" s="2" t="s">
        <v>335</v>
      </c>
      <c r="D34" s="2" t="s">
        <v>16</v>
      </c>
      <c r="E34" s="6">
        <v>1330875</v>
      </c>
      <c r="F34" s="7">
        <v>3705.16</v>
      </c>
      <c r="G34" s="8">
        <v>1.0200000000000001E-2</v>
      </c>
      <c r="J34" s="7"/>
      <c r="K34" s="2" t="s">
        <v>637</v>
      </c>
      <c r="L34" s="8">
        <v>8.3999999999999995E-3</v>
      </c>
    </row>
    <row r="35" spans="1:12" x14ac:dyDescent="0.35">
      <c r="A35" s="2">
        <v>28</v>
      </c>
      <c r="B35" s="2" t="s">
        <v>208</v>
      </c>
      <c r="C35" s="2" t="s">
        <v>209</v>
      </c>
      <c r="D35" s="2" t="s">
        <v>210</v>
      </c>
      <c r="E35" s="6">
        <v>937409</v>
      </c>
      <c r="F35" s="7">
        <v>3643.24</v>
      </c>
      <c r="G35" s="8">
        <v>0.01</v>
      </c>
      <c r="J35" s="7"/>
      <c r="K35" s="2" t="s">
        <v>1269</v>
      </c>
      <c r="L35" s="8">
        <v>8.3000000000000001E-3</v>
      </c>
    </row>
    <row r="36" spans="1:12" x14ac:dyDescent="0.35">
      <c r="A36" s="2">
        <v>29</v>
      </c>
      <c r="B36" s="2" t="s">
        <v>80</v>
      </c>
      <c r="C36" s="2" t="s">
        <v>81</v>
      </c>
      <c r="D36" s="2" t="s">
        <v>39</v>
      </c>
      <c r="E36" s="6">
        <v>146449</v>
      </c>
      <c r="F36" s="7">
        <v>3610.7</v>
      </c>
      <c r="G36" s="8">
        <v>9.9000000000000008E-3</v>
      </c>
      <c r="J36" s="7"/>
      <c r="K36" s="2" t="s">
        <v>237</v>
      </c>
      <c r="L36" s="8">
        <v>7.7999999999999996E-3</v>
      </c>
    </row>
    <row r="37" spans="1:12" x14ac:dyDescent="0.35">
      <c r="A37" s="2">
        <v>30</v>
      </c>
      <c r="B37" s="2" t="s">
        <v>374</v>
      </c>
      <c r="C37" s="2" t="s">
        <v>375</v>
      </c>
      <c r="D37" s="2" t="s">
        <v>42</v>
      </c>
      <c r="E37" s="6">
        <v>450812</v>
      </c>
      <c r="F37" s="7">
        <v>3401.15</v>
      </c>
      <c r="G37" s="8">
        <v>9.4000000000000004E-3</v>
      </c>
      <c r="J37" s="7"/>
      <c r="K37" s="2" t="s">
        <v>284</v>
      </c>
      <c r="L37" s="8">
        <v>6.7999999999999996E-3</v>
      </c>
    </row>
    <row r="38" spans="1:12" x14ac:dyDescent="0.35">
      <c r="A38" s="2">
        <v>31</v>
      </c>
      <c r="B38" s="2" t="s">
        <v>123</v>
      </c>
      <c r="C38" s="2" t="s">
        <v>124</v>
      </c>
      <c r="D38" s="2" t="s">
        <v>57</v>
      </c>
      <c r="E38" s="6">
        <v>225539</v>
      </c>
      <c r="F38" s="7">
        <v>3386.02</v>
      </c>
      <c r="G38" s="8">
        <v>9.2999999999999992E-3</v>
      </c>
      <c r="J38" s="7"/>
      <c r="K38" s="2" t="s">
        <v>289</v>
      </c>
      <c r="L38" s="8">
        <v>6.1999999999999998E-3</v>
      </c>
    </row>
    <row r="39" spans="1:12" x14ac:dyDescent="0.35">
      <c r="A39" s="2">
        <v>32</v>
      </c>
      <c r="B39" s="2" t="s">
        <v>155</v>
      </c>
      <c r="C39" s="2" t="s">
        <v>156</v>
      </c>
      <c r="D39" s="2" t="s">
        <v>122</v>
      </c>
      <c r="E39" s="6">
        <v>512938</v>
      </c>
      <c r="F39" s="7">
        <v>3334.61</v>
      </c>
      <c r="G39" s="8">
        <v>9.1999999999999998E-3</v>
      </c>
      <c r="J39" s="7"/>
      <c r="K39" s="2" t="s">
        <v>27</v>
      </c>
      <c r="L39" s="8">
        <v>6.1999999999999998E-3</v>
      </c>
    </row>
    <row r="40" spans="1:12" x14ac:dyDescent="0.35">
      <c r="A40" s="2">
        <v>33</v>
      </c>
      <c r="B40" s="2" t="s">
        <v>267</v>
      </c>
      <c r="C40" s="2" t="s">
        <v>268</v>
      </c>
      <c r="D40" s="2" t="s">
        <v>213</v>
      </c>
      <c r="E40" s="6">
        <v>198818</v>
      </c>
      <c r="F40" s="7">
        <v>3074.72</v>
      </c>
      <c r="G40" s="8">
        <v>8.5000000000000006E-3</v>
      </c>
      <c r="J40" s="7"/>
      <c r="K40" s="2" t="s">
        <v>192</v>
      </c>
      <c r="L40" s="8">
        <v>6.1000000000000004E-3</v>
      </c>
    </row>
    <row r="41" spans="1:12" x14ac:dyDescent="0.35">
      <c r="A41" s="2">
        <v>34</v>
      </c>
      <c r="B41" s="2" t="s">
        <v>1231</v>
      </c>
      <c r="C41" s="2" t="s">
        <v>1232</v>
      </c>
      <c r="D41" s="2" t="s">
        <v>237</v>
      </c>
      <c r="E41" s="6">
        <v>90678</v>
      </c>
      <c r="F41" s="7">
        <v>2839.58</v>
      </c>
      <c r="G41" s="8">
        <v>7.7999999999999996E-3</v>
      </c>
      <c r="J41" s="7"/>
      <c r="K41" s="2" t="s">
        <v>76</v>
      </c>
      <c r="L41" s="8">
        <v>4.7999999999999996E-3</v>
      </c>
    </row>
    <row r="42" spans="1:12" x14ac:dyDescent="0.35">
      <c r="A42" s="2">
        <v>35</v>
      </c>
      <c r="B42" s="2" t="s">
        <v>143</v>
      </c>
      <c r="C42" s="2" t="s">
        <v>144</v>
      </c>
      <c r="D42" s="2" t="s">
        <v>57</v>
      </c>
      <c r="E42" s="6">
        <v>109467</v>
      </c>
      <c r="F42" s="7">
        <v>2609.69</v>
      </c>
      <c r="G42" s="8">
        <v>7.1999999999999998E-3</v>
      </c>
      <c r="J42" s="7"/>
      <c r="K42" s="2" t="s">
        <v>30</v>
      </c>
      <c r="L42" s="8">
        <v>4.3E-3</v>
      </c>
    </row>
    <row r="43" spans="1:12" x14ac:dyDescent="0.35">
      <c r="A43" s="2">
        <v>36</v>
      </c>
      <c r="B43" s="2" t="s">
        <v>532</v>
      </c>
      <c r="C43" s="2" t="s">
        <v>533</v>
      </c>
      <c r="D43" s="2" t="s">
        <v>213</v>
      </c>
      <c r="E43" s="6">
        <v>290352</v>
      </c>
      <c r="F43" s="7">
        <v>2597.7800000000002</v>
      </c>
      <c r="G43" s="8">
        <v>7.1000000000000004E-3</v>
      </c>
      <c r="J43" s="7"/>
      <c r="K43" s="2" t="s">
        <v>413</v>
      </c>
      <c r="L43" s="8">
        <v>2.8E-3</v>
      </c>
    </row>
    <row r="44" spans="1:12" x14ac:dyDescent="0.35">
      <c r="A44" s="2">
        <v>37</v>
      </c>
      <c r="B44" s="2" t="s">
        <v>282</v>
      </c>
      <c r="C44" s="2" t="s">
        <v>283</v>
      </c>
      <c r="D44" s="2" t="s">
        <v>284</v>
      </c>
      <c r="E44" s="6">
        <v>43575</v>
      </c>
      <c r="F44" s="7">
        <v>2478.2800000000002</v>
      </c>
      <c r="G44" s="8">
        <v>6.7999999999999996E-3</v>
      </c>
      <c r="J44" s="7"/>
      <c r="K44" s="2" t="s">
        <v>430</v>
      </c>
      <c r="L44" s="8">
        <v>2.3E-3</v>
      </c>
    </row>
    <row r="45" spans="1:12" x14ac:dyDescent="0.35">
      <c r="A45" s="2">
        <v>38</v>
      </c>
      <c r="B45" s="2" t="s">
        <v>340</v>
      </c>
      <c r="C45" s="2" t="s">
        <v>341</v>
      </c>
      <c r="D45" s="2" t="s">
        <v>16</v>
      </c>
      <c r="E45" s="6">
        <v>1920000</v>
      </c>
      <c r="F45" s="7">
        <v>2359.4899999999998</v>
      </c>
      <c r="G45" s="8">
        <v>6.4999999999999997E-3</v>
      </c>
      <c r="J45" s="7"/>
      <c r="K45" s="2" t="s">
        <v>390</v>
      </c>
      <c r="L45" s="8">
        <v>2E-3</v>
      </c>
    </row>
    <row r="46" spans="1:12" x14ac:dyDescent="0.35">
      <c r="A46" s="2">
        <v>39</v>
      </c>
      <c r="B46" s="2" t="s">
        <v>703</v>
      </c>
      <c r="C46" s="2" t="s">
        <v>704</v>
      </c>
      <c r="D46" s="2" t="s">
        <v>289</v>
      </c>
      <c r="E46" s="6">
        <v>155800</v>
      </c>
      <c r="F46" s="7">
        <v>2261.44</v>
      </c>
      <c r="G46" s="8">
        <v>6.1999999999999998E-3</v>
      </c>
      <c r="J46" s="7"/>
      <c r="K46" s="2" t="s">
        <v>617</v>
      </c>
      <c r="L46" s="8">
        <v>6.9999999999999999E-4</v>
      </c>
    </row>
    <row r="47" spans="1:12" x14ac:dyDescent="0.35">
      <c r="A47" s="2">
        <v>40</v>
      </c>
      <c r="B47" s="2" t="s">
        <v>368</v>
      </c>
      <c r="C47" s="2" t="s">
        <v>369</v>
      </c>
      <c r="D47" s="2" t="s">
        <v>27</v>
      </c>
      <c r="E47" s="6">
        <v>225226</v>
      </c>
      <c r="F47" s="7">
        <v>2252.0300000000002</v>
      </c>
      <c r="G47" s="8">
        <v>6.1999999999999998E-3</v>
      </c>
      <c r="J47" s="7"/>
      <c r="K47" s="2" t="s">
        <v>922</v>
      </c>
      <c r="L47" s="8">
        <v>-0.2787</v>
      </c>
    </row>
    <row r="48" spans="1:12" x14ac:dyDescent="0.35">
      <c r="A48" s="2">
        <v>41</v>
      </c>
      <c r="B48" s="2" t="s">
        <v>571</v>
      </c>
      <c r="C48" s="2" t="s">
        <v>572</v>
      </c>
      <c r="D48" s="2" t="s">
        <v>192</v>
      </c>
      <c r="E48" s="6">
        <v>1215500</v>
      </c>
      <c r="F48" s="7">
        <v>2222.42</v>
      </c>
      <c r="G48" s="8">
        <v>6.1000000000000004E-3</v>
      </c>
      <c r="J48" s="7"/>
      <c r="K48" s="2" t="s">
        <v>96</v>
      </c>
      <c r="L48" s="8">
        <v>2.7199999999999998E-2</v>
      </c>
    </row>
    <row r="49" spans="1:10" x14ac:dyDescent="0.35">
      <c r="A49" s="2">
        <v>42</v>
      </c>
      <c r="B49" s="2" t="s">
        <v>285</v>
      </c>
      <c r="C49" s="2" t="s">
        <v>286</v>
      </c>
      <c r="D49" s="2" t="s">
        <v>198</v>
      </c>
      <c r="E49" s="6">
        <v>605728</v>
      </c>
      <c r="F49" s="7">
        <v>1982.55</v>
      </c>
      <c r="G49" s="8">
        <v>5.4999999999999997E-3</v>
      </c>
      <c r="J49" s="7"/>
    </row>
    <row r="50" spans="1:10" x14ac:dyDescent="0.35">
      <c r="A50" s="2">
        <v>43</v>
      </c>
      <c r="B50" s="2" t="s">
        <v>540</v>
      </c>
      <c r="C50" s="2" t="s">
        <v>541</v>
      </c>
      <c r="D50" s="2" t="s">
        <v>213</v>
      </c>
      <c r="E50" s="6">
        <v>2564794</v>
      </c>
      <c r="F50" s="7">
        <v>1925.13</v>
      </c>
      <c r="G50" s="8">
        <v>5.3E-3</v>
      </c>
      <c r="J50" s="7"/>
    </row>
    <row r="51" spans="1:10" x14ac:dyDescent="0.35">
      <c r="A51" s="2">
        <v>44</v>
      </c>
      <c r="B51" s="2" t="s">
        <v>45</v>
      </c>
      <c r="C51" s="2" t="s">
        <v>46</v>
      </c>
      <c r="D51" s="2" t="s">
        <v>19</v>
      </c>
      <c r="E51" s="6">
        <v>62825</v>
      </c>
      <c r="F51" s="7">
        <v>1921.19</v>
      </c>
      <c r="G51" s="8">
        <v>5.3E-3</v>
      </c>
      <c r="J51" s="7"/>
    </row>
    <row r="52" spans="1:10" x14ac:dyDescent="0.35">
      <c r="A52" s="2">
        <v>45</v>
      </c>
      <c r="B52" s="2" t="s">
        <v>397</v>
      </c>
      <c r="C52" s="2" t="s">
        <v>398</v>
      </c>
      <c r="D52" s="2" t="s">
        <v>76</v>
      </c>
      <c r="E52" s="6">
        <v>327386</v>
      </c>
      <c r="F52" s="7">
        <v>1749.55</v>
      </c>
      <c r="G52" s="8">
        <v>4.7999999999999996E-3</v>
      </c>
      <c r="J52" s="7"/>
    </row>
    <row r="53" spans="1:10" x14ac:dyDescent="0.35">
      <c r="A53" s="2">
        <v>46</v>
      </c>
      <c r="B53" s="2" t="s">
        <v>1233</v>
      </c>
      <c r="C53" s="2" t="s">
        <v>1234</v>
      </c>
      <c r="D53" s="2" t="s">
        <v>30</v>
      </c>
      <c r="E53" s="6">
        <v>117377</v>
      </c>
      <c r="F53" s="7">
        <v>1572.26</v>
      </c>
      <c r="G53" s="8">
        <v>4.3E-3</v>
      </c>
      <c r="J53" s="7"/>
    </row>
    <row r="54" spans="1:10" x14ac:dyDescent="0.35">
      <c r="A54" s="2">
        <v>47</v>
      </c>
      <c r="B54" s="2" t="s">
        <v>528</v>
      </c>
      <c r="C54" s="2" t="s">
        <v>529</v>
      </c>
      <c r="D54" s="2" t="s">
        <v>213</v>
      </c>
      <c r="E54" s="6">
        <v>1250447</v>
      </c>
      <c r="F54" s="7">
        <v>1455.02</v>
      </c>
      <c r="G54" s="8">
        <v>4.0000000000000001E-3</v>
      </c>
      <c r="J54" s="7"/>
    </row>
    <row r="55" spans="1:10" x14ac:dyDescent="0.35">
      <c r="A55" s="2">
        <v>48</v>
      </c>
      <c r="B55" s="2" t="s">
        <v>360</v>
      </c>
      <c r="C55" s="2" t="s">
        <v>361</v>
      </c>
      <c r="D55" s="2" t="s">
        <v>198</v>
      </c>
      <c r="E55" s="6">
        <v>67264</v>
      </c>
      <c r="F55" s="7">
        <v>1404.67</v>
      </c>
      <c r="G55" s="8">
        <v>3.8999999999999998E-3</v>
      </c>
      <c r="J55" s="7"/>
    </row>
    <row r="56" spans="1:10" x14ac:dyDescent="0.35">
      <c r="A56" s="2">
        <v>49</v>
      </c>
      <c r="B56" s="2" t="s">
        <v>1179</v>
      </c>
      <c r="C56" s="2" t="s">
        <v>1180</v>
      </c>
      <c r="D56" s="2" t="s">
        <v>42</v>
      </c>
      <c r="E56" s="6">
        <v>503843</v>
      </c>
      <c r="F56" s="7">
        <v>1159.8</v>
      </c>
      <c r="G56" s="8">
        <v>3.2000000000000002E-3</v>
      </c>
      <c r="J56" s="7"/>
    </row>
    <row r="57" spans="1:10" x14ac:dyDescent="0.35">
      <c r="A57" s="2">
        <v>50</v>
      </c>
      <c r="B57" s="2" t="s">
        <v>1235</v>
      </c>
      <c r="C57" s="2" t="s">
        <v>1236</v>
      </c>
      <c r="D57" s="2" t="s">
        <v>413</v>
      </c>
      <c r="E57" s="6">
        <v>796751</v>
      </c>
      <c r="F57" s="7">
        <v>1032.99</v>
      </c>
      <c r="G57" s="8">
        <v>2.8E-3</v>
      </c>
      <c r="J57" s="7"/>
    </row>
    <row r="58" spans="1:10" x14ac:dyDescent="0.35">
      <c r="A58" s="2">
        <v>51</v>
      </c>
      <c r="B58" s="2" t="s">
        <v>583</v>
      </c>
      <c r="C58" s="2" t="s">
        <v>584</v>
      </c>
      <c r="D58" s="2" t="s">
        <v>430</v>
      </c>
      <c r="E58" s="6">
        <v>316198</v>
      </c>
      <c r="F58" s="7">
        <v>824.49</v>
      </c>
      <c r="G58" s="8">
        <v>2.3E-3</v>
      </c>
      <c r="J58" s="7"/>
    </row>
    <row r="59" spans="1:10" x14ac:dyDescent="0.35">
      <c r="A59" s="2">
        <v>52</v>
      </c>
      <c r="B59" s="2" t="s">
        <v>402</v>
      </c>
      <c r="C59" s="2" t="s">
        <v>403</v>
      </c>
      <c r="D59" s="2" t="s">
        <v>390</v>
      </c>
      <c r="E59" s="6">
        <v>251962</v>
      </c>
      <c r="F59" s="7">
        <v>736.99</v>
      </c>
      <c r="G59" s="8">
        <v>2E-3</v>
      </c>
      <c r="J59" s="7"/>
    </row>
    <row r="60" spans="1:10" x14ac:dyDescent="0.35">
      <c r="A60" s="2">
        <v>53</v>
      </c>
      <c r="B60" s="2" t="s">
        <v>414</v>
      </c>
      <c r="C60" s="2" t="s">
        <v>415</v>
      </c>
      <c r="D60" s="2" t="s">
        <v>42</v>
      </c>
      <c r="E60" s="6">
        <v>57316</v>
      </c>
      <c r="F60" s="7">
        <v>573.1</v>
      </c>
      <c r="G60" s="8">
        <v>1.6000000000000001E-3</v>
      </c>
      <c r="J60" s="7"/>
    </row>
    <row r="61" spans="1:10" x14ac:dyDescent="0.35">
      <c r="A61" s="2">
        <v>54</v>
      </c>
      <c r="B61" s="2" t="s">
        <v>556</v>
      </c>
      <c r="C61" s="2" t="s">
        <v>557</v>
      </c>
      <c r="D61" s="2" t="s">
        <v>228</v>
      </c>
      <c r="E61" s="6">
        <v>20900</v>
      </c>
      <c r="F61" s="7">
        <v>60.22</v>
      </c>
      <c r="G61" s="8">
        <v>2.0000000000000001E-4</v>
      </c>
      <c r="J61" s="7"/>
    </row>
    <row r="62" spans="1:10" x14ac:dyDescent="0.35">
      <c r="A62" s="9"/>
      <c r="B62" s="9" t="s">
        <v>88</v>
      </c>
      <c r="C62" s="9"/>
      <c r="D62" s="9"/>
      <c r="E62" s="9"/>
      <c r="F62" s="10">
        <v>245079.63</v>
      </c>
      <c r="G62" s="11">
        <v>0.6744</v>
      </c>
    </row>
    <row r="64" spans="1:10" x14ac:dyDescent="0.35">
      <c r="B64" s="4" t="s">
        <v>615</v>
      </c>
    </row>
    <row r="65" spans="1:10" x14ac:dyDescent="0.35">
      <c r="A65" s="2">
        <v>55</v>
      </c>
      <c r="B65" s="2" t="s">
        <v>1237</v>
      </c>
      <c r="D65" s="2" t="s">
        <v>617</v>
      </c>
      <c r="E65" s="6">
        <v>114000</v>
      </c>
      <c r="F65" s="7">
        <v>268.93</v>
      </c>
      <c r="G65" s="8">
        <v>6.9999999999999999E-4</v>
      </c>
      <c r="H65" s="12">
        <v>46021</v>
      </c>
      <c r="J65" s="7"/>
    </row>
    <row r="66" spans="1:10" x14ac:dyDescent="0.35">
      <c r="A66" s="9"/>
      <c r="B66" s="9" t="s">
        <v>88</v>
      </c>
      <c r="C66" s="9"/>
      <c r="D66" s="9"/>
      <c r="E66" s="9"/>
      <c r="F66" s="10">
        <v>268.93</v>
      </c>
      <c r="G66" s="11">
        <v>6.9999999999999999E-4</v>
      </c>
    </row>
    <row r="68" spans="1:10" x14ac:dyDescent="0.35">
      <c r="B68" s="4"/>
    </row>
    <row r="69" spans="1:10" x14ac:dyDescent="0.35">
      <c r="A69" s="2">
        <v>56</v>
      </c>
      <c r="B69" s="2" t="s">
        <v>1238</v>
      </c>
      <c r="D69" s="2" t="s">
        <v>922</v>
      </c>
      <c r="E69" s="6">
        <v>-1400</v>
      </c>
      <c r="F69" s="7">
        <v>-12.02</v>
      </c>
      <c r="G69" s="8" t="s">
        <v>675</v>
      </c>
      <c r="H69" s="12">
        <v>46021</v>
      </c>
      <c r="J69" s="7"/>
    </row>
    <row r="70" spans="1:10" x14ac:dyDescent="0.35">
      <c r="A70" s="2">
        <v>57</v>
      </c>
      <c r="B70" s="2" t="s">
        <v>1239</v>
      </c>
      <c r="D70" s="2" t="s">
        <v>922</v>
      </c>
      <c r="E70" s="6">
        <v>-350</v>
      </c>
      <c r="F70" s="7">
        <v>-13.28</v>
      </c>
      <c r="G70" s="8" t="s">
        <v>675</v>
      </c>
      <c r="H70" s="12">
        <v>46021</v>
      </c>
      <c r="J70" s="7"/>
    </row>
    <row r="71" spans="1:10" x14ac:dyDescent="0.35">
      <c r="A71" s="2">
        <v>58</v>
      </c>
      <c r="B71" s="2" t="s">
        <v>1240</v>
      </c>
      <c r="D71" s="2" t="s">
        <v>922</v>
      </c>
      <c r="E71" s="6">
        <v>-20900</v>
      </c>
      <c r="F71" s="7">
        <v>-60.18</v>
      </c>
      <c r="G71" s="8">
        <v>-2.0000000000000001E-4</v>
      </c>
      <c r="H71" s="12">
        <v>46021</v>
      </c>
      <c r="J71" s="7"/>
    </row>
    <row r="72" spans="1:10" x14ac:dyDescent="0.35">
      <c r="A72" s="2">
        <v>59</v>
      </c>
      <c r="B72" s="2" t="s">
        <v>931</v>
      </c>
      <c r="D72" s="2" t="s">
        <v>922</v>
      </c>
      <c r="E72" s="6">
        <v>-36250</v>
      </c>
      <c r="F72" s="7">
        <v>-148.34</v>
      </c>
      <c r="G72" s="8">
        <v>-4.0000000000000002E-4</v>
      </c>
      <c r="H72" s="12">
        <v>46021</v>
      </c>
      <c r="J72" s="7"/>
    </row>
    <row r="73" spans="1:10" x14ac:dyDescent="0.35">
      <c r="A73" s="2">
        <v>60</v>
      </c>
      <c r="B73" s="2" t="s">
        <v>1241</v>
      </c>
      <c r="D73" s="2" t="s">
        <v>922</v>
      </c>
      <c r="E73" s="6">
        <v>-165000</v>
      </c>
      <c r="F73" s="7">
        <v>-305.5</v>
      </c>
      <c r="G73" s="8">
        <v>-8.0000000000000004E-4</v>
      </c>
      <c r="H73" s="12">
        <v>46021</v>
      </c>
      <c r="J73" s="7"/>
    </row>
    <row r="74" spans="1:10" x14ac:dyDescent="0.35">
      <c r="A74" s="2">
        <v>61</v>
      </c>
      <c r="B74" s="2" t="s">
        <v>973</v>
      </c>
      <c r="D74" s="2" t="s">
        <v>922</v>
      </c>
      <c r="E74" s="6">
        <v>-12075</v>
      </c>
      <c r="F74" s="7">
        <v>-373.84</v>
      </c>
      <c r="G74" s="8">
        <v>-1E-3</v>
      </c>
      <c r="H74" s="12">
        <v>46021</v>
      </c>
      <c r="J74" s="7"/>
    </row>
    <row r="75" spans="1:10" x14ac:dyDescent="0.35">
      <c r="A75" s="2">
        <v>62</v>
      </c>
      <c r="B75" s="2" t="s">
        <v>940</v>
      </c>
      <c r="D75" s="2" t="s">
        <v>922</v>
      </c>
      <c r="E75" s="6">
        <v>-20800</v>
      </c>
      <c r="F75" s="7">
        <v>-442.92</v>
      </c>
      <c r="G75" s="8">
        <v>-1.1999999999999999E-3</v>
      </c>
      <c r="H75" s="12">
        <v>46021</v>
      </c>
      <c r="J75" s="7"/>
    </row>
    <row r="76" spans="1:10" x14ac:dyDescent="0.35">
      <c r="A76" s="2">
        <v>63</v>
      </c>
      <c r="B76" s="2" t="s">
        <v>1033</v>
      </c>
      <c r="D76" s="2" t="s">
        <v>922</v>
      </c>
      <c r="E76" s="6">
        <v>-73700</v>
      </c>
      <c r="F76" s="7">
        <v>-737.22</v>
      </c>
      <c r="G76" s="8">
        <v>-2E-3</v>
      </c>
      <c r="H76" s="12">
        <v>46021</v>
      </c>
      <c r="J76" s="7"/>
    </row>
    <row r="77" spans="1:10" x14ac:dyDescent="0.35">
      <c r="A77" s="2">
        <v>64</v>
      </c>
      <c r="B77" s="2" t="s">
        <v>1242</v>
      </c>
      <c r="D77" s="2" t="s">
        <v>922</v>
      </c>
      <c r="E77" s="6">
        <v>-21000</v>
      </c>
      <c r="F77" s="7">
        <v>-995.53</v>
      </c>
      <c r="G77" s="8">
        <v>-2.7000000000000001E-3</v>
      </c>
      <c r="H77" s="12">
        <v>46021</v>
      </c>
      <c r="J77" s="7"/>
    </row>
    <row r="78" spans="1:10" x14ac:dyDescent="0.35">
      <c r="A78" s="2">
        <v>65</v>
      </c>
      <c r="B78" s="2" t="s">
        <v>1044</v>
      </c>
      <c r="D78" s="2" t="s">
        <v>922</v>
      </c>
      <c r="E78" s="6">
        <v>-112000</v>
      </c>
      <c r="F78" s="7">
        <v>-1526.9</v>
      </c>
      <c r="G78" s="8">
        <v>-4.1999999999999997E-3</v>
      </c>
      <c r="H78" s="12">
        <v>46021</v>
      </c>
      <c r="J78" s="7"/>
    </row>
    <row r="79" spans="1:10" x14ac:dyDescent="0.35">
      <c r="A79" s="2">
        <v>66</v>
      </c>
      <c r="B79" s="2" t="s">
        <v>1112</v>
      </c>
      <c r="D79" s="2" t="s">
        <v>922</v>
      </c>
      <c r="E79" s="6">
        <v>-50750</v>
      </c>
      <c r="F79" s="7">
        <v>-1560.87</v>
      </c>
      <c r="G79" s="8">
        <v>-4.3E-3</v>
      </c>
      <c r="H79" s="12">
        <v>45986</v>
      </c>
      <c r="J79" s="7"/>
    </row>
    <row r="80" spans="1:10" x14ac:dyDescent="0.35">
      <c r="A80" s="2">
        <v>67</v>
      </c>
      <c r="B80" s="2" t="s">
        <v>1049</v>
      </c>
      <c r="D80" s="2" t="s">
        <v>922</v>
      </c>
      <c r="E80" s="6">
        <v>-1050500</v>
      </c>
      <c r="F80" s="7">
        <v>-1931.76</v>
      </c>
      <c r="G80" s="8">
        <v>-5.3E-3</v>
      </c>
      <c r="H80" s="12">
        <v>45986</v>
      </c>
      <c r="J80" s="7"/>
    </row>
    <row r="81" spans="1:10" x14ac:dyDescent="0.35">
      <c r="A81" s="2">
        <v>68</v>
      </c>
      <c r="B81" s="2" t="s">
        <v>1067</v>
      </c>
      <c r="D81" s="2" t="s">
        <v>922</v>
      </c>
      <c r="E81" s="6">
        <v>-155800</v>
      </c>
      <c r="F81" s="7">
        <v>-2274.6799999999998</v>
      </c>
      <c r="G81" s="8">
        <v>-6.3E-3</v>
      </c>
      <c r="H81" s="12">
        <v>45986</v>
      </c>
      <c r="J81" s="7"/>
    </row>
    <row r="82" spans="1:10" x14ac:dyDescent="0.35">
      <c r="A82" s="2">
        <v>69</v>
      </c>
      <c r="B82" s="2" t="s">
        <v>1095</v>
      </c>
      <c r="D82" s="2" t="s">
        <v>922</v>
      </c>
      <c r="E82" s="6">
        <v>-1920000</v>
      </c>
      <c r="F82" s="7">
        <v>-2368.3200000000002</v>
      </c>
      <c r="G82" s="8">
        <v>-6.4999999999999997E-3</v>
      </c>
      <c r="H82" s="12">
        <v>45986</v>
      </c>
      <c r="J82" s="7"/>
    </row>
    <row r="83" spans="1:10" x14ac:dyDescent="0.35">
      <c r="A83" s="2">
        <v>70</v>
      </c>
      <c r="B83" s="2" t="s">
        <v>1106</v>
      </c>
      <c r="D83" s="2" t="s">
        <v>922</v>
      </c>
      <c r="E83" s="6">
        <v>-1330875</v>
      </c>
      <c r="F83" s="7">
        <v>-3722.46</v>
      </c>
      <c r="G83" s="8">
        <v>-1.0200000000000001E-2</v>
      </c>
      <c r="H83" s="12">
        <v>45986</v>
      </c>
      <c r="J83" s="7"/>
    </row>
    <row r="84" spans="1:10" x14ac:dyDescent="0.35">
      <c r="A84" s="2">
        <v>71</v>
      </c>
      <c r="B84" s="2" t="s">
        <v>1084</v>
      </c>
      <c r="D84" s="2" t="s">
        <v>922</v>
      </c>
      <c r="E84" s="6">
        <v>-439600</v>
      </c>
      <c r="F84" s="7">
        <v>-3751.55</v>
      </c>
      <c r="G84" s="8">
        <v>-1.03E-2</v>
      </c>
      <c r="H84" s="12">
        <v>45986</v>
      </c>
      <c r="J84" s="7"/>
    </row>
    <row r="85" spans="1:10" x14ac:dyDescent="0.35">
      <c r="A85" s="2">
        <v>72</v>
      </c>
      <c r="B85" s="2" t="s">
        <v>1096</v>
      </c>
      <c r="D85" s="2" t="s">
        <v>922</v>
      </c>
      <c r="E85" s="6">
        <v>-818800</v>
      </c>
      <c r="F85" s="7">
        <v>-4066.16</v>
      </c>
      <c r="G85" s="8">
        <v>-1.12E-2</v>
      </c>
      <c r="H85" s="12">
        <v>45986</v>
      </c>
      <c r="J85" s="7"/>
    </row>
    <row r="86" spans="1:10" x14ac:dyDescent="0.35">
      <c r="A86" s="2">
        <v>73</v>
      </c>
      <c r="B86" s="2" t="s">
        <v>1097</v>
      </c>
      <c r="D86" s="2" t="s">
        <v>922</v>
      </c>
      <c r="E86" s="6">
        <v>-471000</v>
      </c>
      <c r="F86" s="7">
        <v>-4440.82</v>
      </c>
      <c r="G86" s="8">
        <v>-1.2200000000000001E-2</v>
      </c>
      <c r="H86" s="12">
        <v>45986</v>
      </c>
      <c r="J86" s="7"/>
    </row>
    <row r="87" spans="1:10" x14ac:dyDescent="0.35">
      <c r="A87" s="2">
        <v>74</v>
      </c>
      <c r="B87" s="2" t="s">
        <v>1078</v>
      </c>
      <c r="D87" s="2" t="s">
        <v>922</v>
      </c>
      <c r="E87" s="6">
        <v>-125475</v>
      </c>
      <c r="F87" s="7">
        <v>-4729.03</v>
      </c>
      <c r="G87" s="8">
        <v>-1.2999999999999999E-2</v>
      </c>
      <c r="H87" s="12">
        <v>45986</v>
      </c>
      <c r="J87" s="7"/>
    </row>
    <row r="88" spans="1:10" x14ac:dyDescent="0.35">
      <c r="A88" s="2">
        <v>75</v>
      </c>
      <c r="B88" s="2" t="s">
        <v>1094</v>
      </c>
      <c r="D88" s="2" t="s">
        <v>922</v>
      </c>
      <c r="E88" s="6">
        <v>-124350</v>
      </c>
      <c r="F88" s="7">
        <v>-5859.37</v>
      </c>
      <c r="G88" s="8">
        <v>-1.61E-2</v>
      </c>
      <c r="H88" s="12">
        <v>45986</v>
      </c>
      <c r="J88" s="7"/>
    </row>
    <row r="89" spans="1:10" x14ac:dyDescent="0.35">
      <c r="A89" s="2">
        <v>76</v>
      </c>
      <c r="B89" s="2" t="s">
        <v>1110</v>
      </c>
      <c r="D89" s="2" t="s">
        <v>922</v>
      </c>
      <c r="E89" s="6">
        <v>-279200</v>
      </c>
      <c r="F89" s="7">
        <v>-5908.43</v>
      </c>
      <c r="G89" s="8">
        <v>-1.6299999999999999E-2</v>
      </c>
      <c r="H89" s="12">
        <v>45986</v>
      </c>
      <c r="J89" s="7"/>
    </row>
    <row r="90" spans="1:10" x14ac:dyDescent="0.35">
      <c r="A90" s="2">
        <v>77</v>
      </c>
      <c r="B90" s="2" t="s">
        <v>1107</v>
      </c>
      <c r="D90" s="2" t="s">
        <v>922</v>
      </c>
      <c r="E90" s="6">
        <v>-146300</v>
      </c>
      <c r="F90" s="7">
        <v>-5931.15</v>
      </c>
      <c r="G90" s="8">
        <v>-1.6299999999999999E-2</v>
      </c>
      <c r="H90" s="12">
        <v>45986</v>
      </c>
      <c r="J90" s="7"/>
    </row>
    <row r="91" spans="1:10" x14ac:dyDescent="0.35">
      <c r="A91" s="2">
        <v>78</v>
      </c>
      <c r="B91" s="2" t="s">
        <v>1040</v>
      </c>
      <c r="D91" s="2" t="s">
        <v>922</v>
      </c>
      <c r="E91" s="6">
        <v>-3895200</v>
      </c>
      <c r="F91" s="7">
        <v>-6119.75</v>
      </c>
      <c r="G91" s="8">
        <v>-1.6799999999999999E-2</v>
      </c>
      <c r="H91" s="12">
        <v>45986</v>
      </c>
      <c r="J91" s="7"/>
    </row>
    <row r="92" spans="1:10" x14ac:dyDescent="0.35">
      <c r="A92" s="2">
        <v>79</v>
      </c>
      <c r="B92" s="2" t="s">
        <v>1113</v>
      </c>
      <c r="D92" s="2" t="s">
        <v>922</v>
      </c>
      <c r="E92" s="6">
        <v>-435500</v>
      </c>
      <c r="F92" s="7">
        <v>-6515.08</v>
      </c>
      <c r="G92" s="8">
        <v>-1.7899999999999999E-2</v>
      </c>
      <c r="H92" s="12">
        <v>45986</v>
      </c>
      <c r="J92" s="7"/>
    </row>
    <row r="93" spans="1:10" x14ac:dyDescent="0.35">
      <c r="A93" s="2">
        <v>80</v>
      </c>
      <c r="B93" s="2" t="s">
        <v>1099</v>
      </c>
      <c r="D93" s="2" t="s">
        <v>922</v>
      </c>
      <c r="E93" s="6">
        <v>-1806700</v>
      </c>
      <c r="F93" s="7">
        <v>-7344.24</v>
      </c>
      <c r="G93" s="8">
        <v>-2.0199999999999999E-2</v>
      </c>
      <c r="H93" s="12">
        <v>45986</v>
      </c>
      <c r="J93" s="7"/>
    </row>
    <row r="94" spans="1:10" x14ac:dyDescent="0.35">
      <c r="A94" s="2">
        <v>81</v>
      </c>
      <c r="B94" s="2" t="s">
        <v>1092</v>
      </c>
      <c r="D94" s="2" t="s">
        <v>922</v>
      </c>
      <c r="E94" s="6">
        <v>-432300</v>
      </c>
      <c r="F94" s="7">
        <v>-10772.92</v>
      </c>
      <c r="G94" s="8">
        <v>-2.9600000000000001E-2</v>
      </c>
      <c r="H94" s="12">
        <v>45986</v>
      </c>
      <c r="J94" s="7"/>
    </row>
    <row r="95" spans="1:10" x14ac:dyDescent="0.35">
      <c r="A95" s="2">
        <v>82</v>
      </c>
      <c r="B95" s="2" t="s">
        <v>1111</v>
      </c>
      <c r="D95" s="2" t="s">
        <v>922</v>
      </c>
      <c r="E95" s="6">
        <v>-1963500</v>
      </c>
      <c r="F95" s="7">
        <v>-19515.23</v>
      </c>
      <c r="G95" s="8">
        <v>-5.3699999999999998E-2</v>
      </c>
      <c r="H95" s="12">
        <v>45986</v>
      </c>
      <c r="J95" s="7"/>
    </row>
    <row r="96" spans="1:10" x14ac:dyDescent="0.35">
      <c r="A96" s="9"/>
      <c r="B96" s="9" t="s">
        <v>88</v>
      </c>
      <c r="C96" s="9"/>
      <c r="D96" s="9"/>
      <c r="E96" s="9"/>
      <c r="F96" s="10">
        <v>-101427.55</v>
      </c>
      <c r="G96" s="11">
        <v>-0.2787</v>
      </c>
    </row>
    <row r="98" spans="1:10" x14ac:dyDescent="0.35">
      <c r="B98" s="4" t="s">
        <v>625</v>
      </c>
    </row>
    <row r="99" spans="1:10" x14ac:dyDescent="0.35">
      <c r="B99" s="4" t="s">
        <v>626</v>
      </c>
    </row>
    <row r="100" spans="1:10" x14ac:dyDescent="0.35">
      <c r="B100" s="4" t="s">
        <v>13</v>
      </c>
    </row>
    <row r="101" spans="1:10" x14ac:dyDescent="0.35">
      <c r="A101" s="2">
        <v>83</v>
      </c>
      <c r="B101" s="2" t="s">
        <v>632</v>
      </c>
      <c r="C101" s="2" t="s">
        <v>1243</v>
      </c>
      <c r="D101" s="2" t="s">
        <v>629</v>
      </c>
      <c r="E101" s="6">
        <v>5000</v>
      </c>
      <c r="F101" s="7">
        <v>5356.62</v>
      </c>
      <c r="G101" s="8">
        <v>1.47E-2</v>
      </c>
      <c r="H101" s="12">
        <v>48228</v>
      </c>
      <c r="J101" s="7">
        <v>6.9649999999999999</v>
      </c>
    </row>
    <row r="102" spans="1:10" x14ac:dyDescent="0.35">
      <c r="A102" s="2">
        <v>84</v>
      </c>
      <c r="B102" s="2" t="s">
        <v>240</v>
      </c>
      <c r="C102" s="2" t="s">
        <v>1244</v>
      </c>
      <c r="D102" s="2" t="s">
        <v>629</v>
      </c>
      <c r="E102" s="6">
        <v>5000</v>
      </c>
      <c r="F102" s="7">
        <v>5345.78</v>
      </c>
      <c r="G102" s="8">
        <v>1.47E-2</v>
      </c>
      <c r="H102" s="12">
        <v>46843</v>
      </c>
      <c r="J102" s="7">
        <v>6.66</v>
      </c>
    </row>
    <row r="103" spans="1:10" x14ac:dyDescent="0.35">
      <c r="A103" s="2">
        <v>85</v>
      </c>
      <c r="B103" s="2" t="s">
        <v>1191</v>
      </c>
      <c r="C103" s="2" t="s">
        <v>1245</v>
      </c>
      <c r="D103" s="2" t="s">
        <v>629</v>
      </c>
      <c r="E103" s="6">
        <v>500</v>
      </c>
      <c r="F103" s="7">
        <v>5300.63</v>
      </c>
      <c r="G103" s="8">
        <v>1.46E-2</v>
      </c>
      <c r="H103" s="12">
        <v>46856</v>
      </c>
      <c r="J103" s="7">
        <v>7.1150000000000002</v>
      </c>
    </row>
    <row r="104" spans="1:10" x14ac:dyDescent="0.35">
      <c r="A104" s="2">
        <v>86</v>
      </c>
      <c r="B104" s="2" t="s">
        <v>1118</v>
      </c>
      <c r="C104" s="2" t="s">
        <v>1246</v>
      </c>
      <c r="D104" s="2" t="s">
        <v>629</v>
      </c>
      <c r="E104" s="6">
        <v>5000</v>
      </c>
      <c r="F104" s="7">
        <v>5188.37</v>
      </c>
      <c r="G104" s="8">
        <v>1.43E-2</v>
      </c>
      <c r="H104" s="12">
        <v>47602</v>
      </c>
      <c r="J104" s="7">
        <v>7.01</v>
      </c>
    </row>
    <row r="105" spans="1:10" x14ac:dyDescent="0.35">
      <c r="A105" s="2">
        <v>87</v>
      </c>
      <c r="B105" s="2" t="s">
        <v>1114</v>
      </c>
      <c r="C105" s="2" t="s">
        <v>1247</v>
      </c>
      <c r="D105" s="2" t="s">
        <v>629</v>
      </c>
      <c r="E105" s="6">
        <v>5000</v>
      </c>
      <c r="F105" s="7">
        <v>5140.1499999999996</v>
      </c>
      <c r="G105" s="8">
        <v>1.41E-2</v>
      </c>
      <c r="H105" s="12">
        <v>47011</v>
      </c>
      <c r="J105" s="7">
        <v>6.7431999999999999</v>
      </c>
    </row>
    <row r="106" spans="1:10" x14ac:dyDescent="0.35">
      <c r="A106" s="2">
        <v>88</v>
      </c>
      <c r="B106" s="2" t="s">
        <v>1133</v>
      </c>
      <c r="C106" s="2" t="s">
        <v>1248</v>
      </c>
      <c r="D106" s="2" t="s">
        <v>629</v>
      </c>
      <c r="E106" s="6">
        <v>3500</v>
      </c>
      <c r="F106" s="7">
        <v>3580.79</v>
      </c>
      <c r="G106" s="8">
        <v>9.7999999999999997E-3</v>
      </c>
      <c r="H106" s="12">
        <v>47175</v>
      </c>
      <c r="J106" s="7">
        <v>6.8</v>
      </c>
    </row>
    <row r="107" spans="1:10" x14ac:dyDescent="0.35">
      <c r="A107" s="2">
        <v>89</v>
      </c>
      <c r="B107" s="2" t="s">
        <v>630</v>
      </c>
      <c r="C107" s="2" t="s">
        <v>631</v>
      </c>
      <c r="D107" s="2" t="s">
        <v>629</v>
      </c>
      <c r="E107" s="6">
        <v>2500</v>
      </c>
      <c r="F107" s="7">
        <v>2748.15</v>
      </c>
      <c r="G107" s="8">
        <v>7.6E-3</v>
      </c>
      <c r="H107" s="12">
        <v>46360</v>
      </c>
      <c r="J107" s="7">
        <v>7.165</v>
      </c>
    </row>
    <row r="108" spans="1:10" x14ac:dyDescent="0.35">
      <c r="A108" s="2">
        <v>90</v>
      </c>
      <c r="B108" s="2" t="s">
        <v>1135</v>
      </c>
      <c r="C108" s="2" t="s">
        <v>1249</v>
      </c>
      <c r="D108" s="2" t="s">
        <v>629</v>
      </c>
      <c r="E108" s="6">
        <v>2500</v>
      </c>
      <c r="F108" s="7">
        <v>2708.55</v>
      </c>
      <c r="G108" s="8">
        <v>7.4999999999999997E-3</v>
      </c>
      <c r="H108" s="12">
        <v>46521</v>
      </c>
      <c r="J108" s="7">
        <v>6.6449999999999996</v>
      </c>
    </row>
    <row r="109" spans="1:10" x14ac:dyDescent="0.35">
      <c r="A109" s="2">
        <v>91</v>
      </c>
      <c r="B109" s="2" t="s">
        <v>1123</v>
      </c>
      <c r="C109" s="2" t="s">
        <v>1129</v>
      </c>
      <c r="D109" s="2" t="s">
        <v>1125</v>
      </c>
      <c r="E109" s="6">
        <v>250</v>
      </c>
      <c r="F109" s="7">
        <v>2700.85</v>
      </c>
      <c r="G109" s="8">
        <v>7.4000000000000003E-3</v>
      </c>
      <c r="H109" s="12">
        <v>45982</v>
      </c>
      <c r="J109" s="7">
        <v>7.0251000000000001</v>
      </c>
    </row>
    <row r="110" spans="1:10" x14ac:dyDescent="0.35">
      <c r="A110" s="2">
        <v>92</v>
      </c>
      <c r="B110" s="2" t="s">
        <v>1191</v>
      </c>
      <c r="C110" s="2" t="s">
        <v>1250</v>
      </c>
      <c r="D110" s="2" t="s">
        <v>629</v>
      </c>
      <c r="E110" s="6">
        <v>2500</v>
      </c>
      <c r="F110" s="7">
        <v>2700.12</v>
      </c>
      <c r="G110" s="8">
        <v>7.4000000000000003E-3</v>
      </c>
      <c r="H110" s="12">
        <v>48975</v>
      </c>
      <c r="I110" s="2" t="s">
        <v>1251</v>
      </c>
      <c r="J110" s="7">
        <v>7.4275000000000002</v>
      </c>
    </row>
    <row r="111" spans="1:10" x14ac:dyDescent="0.35">
      <c r="A111" s="2">
        <v>93</v>
      </c>
      <c r="B111" s="2" t="s">
        <v>632</v>
      </c>
      <c r="C111" s="2" t="s">
        <v>1190</v>
      </c>
      <c r="D111" s="2" t="s">
        <v>629</v>
      </c>
      <c r="E111" s="6">
        <v>2500</v>
      </c>
      <c r="F111" s="7">
        <v>2661.28</v>
      </c>
      <c r="G111" s="8">
        <v>7.3000000000000001E-3</v>
      </c>
      <c r="H111" s="12">
        <v>46949</v>
      </c>
      <c r="J111" s="7">
        <v>6.7041000000000004</v>
      </c>
    </row>
    <row r="112" spans="1:10" x14ac:dyDescent="0.35">
      <c r="A112" s="2">
        <v>94</v>
      </c>
      <c r="B112" s="2" t="s">
        <v>1193</v>
      </c>
      <c r="C112" s="2" t="s">
        <v>1252</v>
      </c>
      <c r="D112" s="2" t="s">
        <v>629</v>
      </c>
      <c r="E112" s="6">
        <v>2500</v>
      </c>
      <c r="F112" s="7">
        <v>2619.15</v>
      </c>
      <c r="G112" s="8">
        <v>7.1999999999999998E-3</v>
      </c>
      <c r="H112" s="12">
        <v>46582</v>
      </c>
      <c r="J112" s="7">
        <v>6.5774999999999997</v>
      </c>
    </row>
    <row r="113" spans="1:10" x14ac:dyDescent="0.35">
      <c r="A113" s="2">
        <v>95</v>
      </c>
      <c r="B113" s="2" t="s">
        <v>1198</v>
      </c>
      <c r="C113" s="2" t="s">
        <v>1253</v>
      </c>
      <c r="D113" s="2" t="s">
        <v>629</v>
      </c>
      <c r="E113" s="6">
        <v>2500</v>
      </c>
      <c r="F113" s="7">
        <v>2615.09</v>
      </c>
      <c r="G113" s="8">
        <v>7.1999999999999998E-3</v>
      </c>
      <c r="H113" s="12">
        <v>49129</v>
      </c>
      <c r="J113" s="7">
        <v>7.0792000000000002</v>
      </c>
    </row>
    <row r="114" spans="1:10" x14ac:dyDescent="0.35">
      <c r="A114" s="2">
        <v>96</v>
      </c>
      <c r="B114" s="2" t="s">
        <v>1123</v>
      </c>
      <c r="C114" s="2" t="s">
        <v>1124</v>
      </c>
      <c r="D114" s="2" t="s">
        <v>1125</v>
      </c>
      <c r="E114" s="6">
        <v>2500</v>
      </c>
      <c r="F114" s="7">
        <v>2608.42</v>
      </c>
      <c r="G114" s="8">
        <v>7.1999999999999998E-3</v>
      </c>
      <c r="H114" s="12">
        <v>46157</v>
      </c>
      <c r="J114" s="7">
        <v>7.0198999999999998</v>
      </c>
    </row>
    <row r="115" spans="1:10" x14ac:dyDescent="0.35">
      <c r="A115" s="2">
        <v>97</v>
      </c>
      <c r="B115" s="2" t="s">
        <v>1127</v>
      </c>
      <c r="C115" s="2" t="s">
        <v>1254</v>
      </c>
      <c r="D115" s="2" t="s">
        <v>629</v>
      </c>
      <c r="E115" s="6">
        <v>250</v>
      </c>
      <c r="F115" s="7">
        <v>2606.58</v>
      </c>
      <c r="G115" s="8">
        <v>7.1999999999999998E-3</v>
      </c>
      <c r="H115" s="12">
        <v>46833</v>
      </c>
      <c r="J115" s="7">
        <v>6.65</v>
      </c>
    </row>
    <row r="116" spans="1:10" x14ac:dyDescent="0.35">
      <c r="A116" s="2">
        <v>98</v>
      </c>
      <c r="B116" s="2" t="s">
        <v>1198</v>
      </c>
      <c r="C116" s="2" t="s">
        <v>1199</v>
      </c>
      <c r="D116" s="2" t="s">
        <v>629</v>
      </c>
      <c r="E116" s="6">
        <v>2500</v>
      </c>
      <c r="F116" s="7">
        <v>2591.75</v>
      </c>
      <c r="G116" s="8">
        <v>7.1000000000000004E-3</v>
      </c>
      <c r="H116" s="12">
        <v>49406</v>
      </c>
      <c r="I116" s="2" t="s">
        <v>1200</v>
      </c>
      <c r="J116" s="7">
        <v>7.0792999999999999</v>
      </c>
    </row>
    <row r="117" spans="1:10" x14ac:dyDescent="0.35">
      <c r="A117" s="2">
        <v>99</v>
      </c>
      <c r="B117" s="2" t="s">
        <v>1255</v>
      </c>
      <c r="C117" s="2" t="s">
        <v>1256</v>
      </c>
      <c r="D117" s="2" t="s">
        <v>1257</v>
      </c>
      <c r="E117" s="6">
        <v>2500</v>
      </c>
      <c r="F117" s="7">
        <v>2588.48</v>
      </c>
      <c r="G117" s="8">
        <v>7.1000000000000004E-3</v>
      </c>
      <c r="H117" s="12">
        <v>46961</v>
      </c>
      <c r="I117" s="2" t="s">
        <v>1258</v>
      </c>
      <c r="J117" s="7">
        <v>7.8250000000000002</v>
      </c>
    </row>
    <row r="118" spans="1:10" x14ac:dyDescent="0.35">
      <c r="A118" s="2">
        <v>100</v>
      </c>
      <c r="B118" s="2" t="s">
        <v>1255</v>
      </c>
      <c r="C118" s="2" t="s">
        <v>1259</v>
      </c>
      <c r="D118" s="2" t="s">
        <v>1257</v>
      </c>
      <c r="E118" s="6">
        <v>2500</v>
      </c>
      <c r="F118" s="7">
        <v>2568.63</v>
      </c>
      <c r="G118" s="8">
        <v>7.1000000000000004E-3</v>
      </c>
      <c r="H118" s="12">
        <v>46234</v>
      </c>
      <c r="J118" s="7">
        <v>7.4249999999999998</v>
      </c>
    </row>
    <row r="119" spans="1:10" x14ac:dyDescent="0.35">
      <c r="A119" s="2">
        <v>101</v>
      </c>
      <c r="B119" s="2" t="s">
        <v>635</v>
      </c>
      <c r="C119" s="2" t="s">
        <v>636</v>
      </c>
      <c r="D119" s="2" t="s">
        <v>637</v>
      </c>
      <c r="E119" s="6">
        <v>2500</v>
      </c>
      <c r="F119" s="7">
        <v>2503.66</v>
      </c>
      <c r="G119" s="8">
        <v>6.8999999999999999E-3</v>
      </c>
      <c r="H119" s="12">
        <v>47038</v>
      </c>
      <c r="J119" s="7">
        <v>6.74</v>
      </c>
    </row>
    <row r="120" spans="1:10" x14ac:dyDescent="0.35">
      <c r="A120" s="2">
        <v>102</v>
      </c>
      <c r="B120" s="2" t="s">
        <v>1135</v>
      </c>
      <c r="C120" s="2" t="s">
        <v>1260</v>
      </c>
      <c r="D120" s="2" t="s">
        <v>637</v>
      </c>
      <c r="E120" s="6">
        <v>50</v>
      </c>
      <c r="F120" s="7">
        <v>535.75</v>
      </c>
      <c r="G120" s="8">
        <v>1.5E-3</v>
      </c>
      <c r="H120" s="12">
        <v>46034</v>
      </c>
      <c r="J120" s="7">
        <v>6.2499000000000002</v>
      </c>
    </row>
    <row r="121" spans="1:10" x14ac:dyDescent="0.35">
      <c r="A121" s="9"/>
      <c r="B121" s="9" t="s">
        <v>88</v>
      </c>
      <c r="C121" s="9"/>
      <c r="D121" s="9"/>
      <c r="E121" s="9"/>
      <c r="F121" s="10">
        <v>64668.800000000003</v>
      </c>
      <c r="G121" s="11">
        <v>0.1779</v>
      </c>
    </row>
    <row r="123" spans="1:10" x14ac:dyDescent="0.35">
      <c r="B123" s="4" t="s">
        <v>638</v>
      </c>
    </row>
    <row r="124" spans="1:10" x14ac:dyDescent="0.35">
      <c r="A124" s="2">
        <v>103</v>
      </c>
      <c r="B124" s="2" t="s">
        <v>1261</v>
      </c>
      <c r="C124" s="2" t="s">
        <v>1262</v>
      </c>
      <c r="D124" s="2" t="s">
        <v>641</v>
      </c>
      <c r="E124" s="6">
        <v>10500000</v>
      </c>
      <c r="F124" s="7">
        <v>11353.64</v>
      </c>
      <c r="G124" s="8">
        <v>3.1199999999999999E-2</v>
      </c>
      <c r="H124" s="12">
        <v>47800</v>
      </c>
      <c r="J124" s="7">
        <v>6.2141999999999999</v>
      </c>
    </row>
    <row r="125" spans="1:10" x14ac:dyDescent="0.35">
      <c r="A125" s="2">
        <v>104</v>
      </c>
      <c r="B125" s="2" t="s">
        <v>652</v>
      </c>
      <c r="C125" s="2" t="s">
        <v>653</v>
      </c>
      <c r="D125" s="2" t="s">
        <v>641</v>
      </c>
      <c r="E125" s="6">
        <v>6000000</v>
      </c>
      <c r="F125" s="7">
        <v>6196.74</v>
      </c>
      <c r="G125" s="8">
        <v>1.7000000000000001E-2</v>
      </c>
      <c r="H125" s="12">
        <v>46853</v>
      </c>
      <c r="J125" s="7">
        <v>5.7816999999999998</v>
      </c>
    </row>
    <row r="126" spans="1:10" x14ac:dyDescent="0.35">
      <c r="A126" s="2">
        <v>105</v>
      </c>
      <c r="B126" s="2" t="s">
        <v>1263</v>
      </c>
      <c r="C126" s="2" t="s">
        <v>1264</v>
      </c>
      <c r="D126" s="2" t="s">
        <v>641</v>
      </c>
      <c r="E126" s="6">
        <v>5000000</v>
      </c>
      <c r="F126" s="7">
        <v>5194.16</v>
      </c>
      <c r="G126" s="8">
        <v>1.43E-2</v>
      </c>
      <c r="H126" s="12">
        <v>47590</v>
      </c>
      <c r="J126" s="7">
        <v>6.2310999999999996</v>
      </c>
    </row>
    <row r="127" spans="1:10" x14ac:dyDescent="0.35">
      <c r="A127" s="2">
        <v>106</v>
      </c>
      <c r="B127" s="2" t="s">
        <v>1209</v>
      </c>
      <c r="C127" s="2" t="s">
        <v>1210</v>
      </c>
      <c r="D127" s="2" t="s">
        <v>641</v>
      </c>
      <c r="E127" s="6">
        <v>5000000</v>
      </c>
      <c r="F127" s="7">
        <v>5083.6499999999996</v>
      </c>
      <c r="G127" s="8">
        <v>1.4E-2</v>
      </c>
      <c r="H127" s="12">
        <v>49434</v>
      </c>
      <c r="J127" s="7">
        <v>6.5328999999999997</v>
      </c>
    </row>
    <row r="128" spans="1:10" x14ac:dyDescent="0.35">
      <c r="A128" s="2">
        <v>107</v>
      </c>
      <c r="B128" s="2" t="s">
        <v>1205</v>
      </c>
      <c r="C128" s="2" t="s">
        <v>1206</v>
      </c>
      <c r="D128" s="2" t="s">
        <v>641</v>
      </c>
      <c r="E128" s="6">
        <v>2500000</v>
      </c>
      <c r="F128" s="7">
        <v>2607.0100000000002</v>
      </c>
      <c r="G128" s="8">
        <v>7.1999999999999998E-3</v>
      </c>
      <c r="H128" s="12">
        <v>48844</v>
      </c>
      <c r="J128" s="7">
        <v>6.2047999999999996</v>
      </c>
    </row>
    <row r="129" spans="1:10" x14ac:dyDescent="0.35">
      <c r="A129" s="2">
        <v>108</v>
      </c>
      <c r="B129" s="2" t="s">
        <v>1223</v>
      </c>
      <c r="C129" s="2" t="s">
        <v>1224</v>
      </c>
      <c r="D129" s="2" t="s">
        <v>641</v>
      </c>
      <c r="E129" s="6">
        <v>2500000</v>
      </c>
      <c r="F129" s="7">
        <v>2590.1799999999998</v>
      </c>
      <c r="G129" s="8">
        <v>7.1000000000000004E-3</v>
      </c>
      <c r="H129" s="12">
        <v>47226</v>
      </c>
      <c r="J129" s="7">
        <v>6.0129000000000001</v>
      </c>
    </row>
    <row r="130" spans="1:10" x14ac:dyDescent="0.35">
      <c r="A130" s="2">
        <v>109</v>
      </c>
      <c r="B130" s="2" t="s">
        <v>1265</v>
      </c>
      <c r="C130" s="2" t="s">
        <v>1266</v>
      </c>
      <c r="D130" s="2" t="s">
        <v>641</v>
      </c>
      <c r="E130" s="6">
        <v>2500000</v>
      </c>
      <c r="F130" s="7">
        <v>2545.25</v>
      </c>
      <c r="G130" s="8">
        <v>7.0000000000000001E-3</v>
      </c>
      <c r="H130" s="12">
        <v>49224</v>
      </c>
      <c r="J130" s="7">
        <v>6.5856000000000003</v>
      </c>
    </row>
    <row r="131" spans="1:10" x14ac:dyDescent="0.35">
      <c r="A131" s="9"/>
      <c r="B131" s="9" t="s">
        <v>88</v>
      </c>
      <c r="C131" s="9"/>
      <c r="D131" s="9"/>
      <c r="E131" s="9"/>
      <c r="F131" s="10">
        <v>35570.629999999997</v>
      </c>
      <c r="G131" s="11">
        <v>9.7799999999999998E-2</v>
      </c>
    </row>
    <row r="133" spans="1:10" x14ac:dyDescent="0.35">
      <c r="B133" s="4" t="s">
        <v>1267</v>
      </c>
    </row>
    <row r="134" spans="1:10" x14ac:dyDescent="0.35">
      <c r="A134" s="2">
        <v>110</v>
      </c>
      <c r="B134" s="2" t="s">
        <v>1540</v>
      </c>
      <c r="C134" s="2" t="s">
        <v>1268</v>
      </c>
      <c r="D134" s="2" t="s">
        <v>1269</v>
      </c>
      <c r="E134" s="6">
        <v>32</v>
      </c>
      <c r="F134" s="7">
        <v>3005.21</v>
      </c>
      <c r="G134" s="8">
        <v>8.3000000000000001E-3</v>
      </c>
      <c r="H134" s="12">
        <v>47746</v>
      </c>
      <c r="J134" s="7">
        <v>7.8598999999999997</v>
      </c>
    </row>
    <row r="135" spans="1:10" x14ac:dyDescent="0.35">
      <c r="A135" s="9"/>
      <c r="B135" s="9" t="s">
        <v>88</v>
      </c>
      <c r="C135" s="9"/>
      <c r="D135" s="9"/>
      <c r="E135" s="9"/>
      <c r="F135" s="10">
        <v>3005.21</v>
      </c>
      <c r="G135" s="11">
        <v>8.3000000000000001E-3</v>
      </c>
    </row>
    <row r="137" spans="1:10" x14ac:dyDescent="0.35">
      <c r="B137" s="4" t="s">
        <v>89</v>
      </c>
    </row>
    <row r="138" spans="1:10" x14ac:dyDescent="0.35">
      <c r="B138" s="4" t="s">
        <v>1169</v>
      </c>
    </row>
    <row r="139" spans="1:10" x14ac:dyDescent="0.35">
      <c r="B139" s="4" t="s">
        <v>13</v>
      </c>
    </row>
    <row r="140" spans="1:10" x14ac:dyDescent="0.35">
      <c r="A140" s="2">
        <v>111</v>
      </c>
      <c r="B140" s="2" t="s">
        <v>1191</v>
      </c>
      <c r="C140" s="2" t="s">
        <v>1226</v>
      </c>
      <c r="D140" s="2" t="s">
        <v>1140</v>
      </c>
      <c r="E140" s="6">
        <v>1000</v>
      </c>
      <c r="F140" s="7">
        <v>4967.29</v>
      </c>
      <c r="G140" s="8">
        <v>1.37E-2</v>
      </c>
      <c r="H140" s="12">
        <v>46000</v>
      </c>
      <c r="J140" s="7">
        <v>6.3250999999999999</v>
      </c>
    </row>
    <row r="141" spans="1:10" x14ac:dyDescent="0.35">
      <c r="A141" s="9"/>
      <c r="B141" s="9" t="s">
        <v>88</v>
      </c>
      <c r="C141" s="9"/>
      <c r="D141" s="9"/>
      <c r="E141" s="9"/>
      <c r="F141" s="10">
        <v>4967.29</v>
      </c>
      <c r="G141" s="11">
        <v>1.37E-2</v>
      </c>
    </row>
    <row r="143" spans="1:10" x14ac:dyDescent="0.35">
      <c r="A143" s="2">
        <v>112</v>
      </c>
      <c r="B143" s="4" t="s">
        <v>90</v>
      </c>
      <c r="F143" s="7">
        <v>9579.75</v>
      </c>
      <c r="G143" s="8">
        <v>2.64E-2</v>
      </c>
      <c r="H143" s="12">
        <v>45964</v>
      </c>
    </row>
    <row r="144" spans="1:10" x14ac:dyDescent="0.35">
      <c r="A144" s="9"/>
      <c r="B144" s="9" t="s">
        <v>88</v>
      </c>
      <c r="C144" s="9"/>
      <c r="D144" s="9"/>
      <c r="E144" s="9"/>
      <c r="F144" s="10">
        <v>9579.75</v>
      </c>
      <c r="G144" s="11">
        <v>2.64E-2</v>
      </c>
    </row>
    <row r="146" spans="1:10" x14ac:dyDescent="0.35">
      <c r="B146" s="4" t="s">
        <v>91</v>
      </c>
    </row>
    <row r="147" spans="1:10" x14ac:dyDescent="0.35">
      <c r="B147" s="2" t="s">
        <v>671</v>
      </c>
      <c r="E147" s="6"/>
      <c r="F147" s="7">
        <v>1150</v>
      </c>
      <c r="G147" s="8">
        <v>3.2000000000000002E-3</v>
      </c>
      <c r="J147" s="7"/>
    </row>
    <row r="148" spans="1:10" x14ac:dyDescent="0.35">
      <c r="B148" s="2" t="s">
        <v>92</v>
      </c>
      <c r="E148" s="6"/>
      <c r="F148" s="7">
        <v>-729.57</v>
      </c>
      <c r="G148" s="8">
        <v>-2.3999999999999998E-3</v>
      </c>
      <c r="J148" s="7"/>
    </row>
    <row r="149" spans="1:10" x14ac:dyDescent="0.35">
      <c r="A149" s="9"/>
      <c r="B149" s="9" t="s">
        <v>88</v>
      </c>
      <c r="C149" s="9"/>
      <c r="D149" s="9"/>
      <c r="E149" s="9"/>
      <c r="F149" s="10">
        <v>420.43</v>
      </c>
      <c r="G149" s="11">
        <v>8.0000000000000004E-4</v>
      </c>
    </row>
    <row r="151" spans="1:10" x14ac:dyDescent="0.35">
      <c r="A151" s="5"/>
      <c r="B151" s="5" t="s">
        <v>93</v>
      </c>
      <c r="C151" s="5"/>
      <c r="D151" s="5"/>
      <c r="E151" s="5"/>
      <c r="F151" s="13">
        <v>363560.67</v>
      </c>
      <c r="G151" s="14">
        <v>1</v>
      </c>
    </row>
    <row r="152" spans="1:10" x14ac:dyDescent="0.35">
      <c r="A152" s="2" t="s">
        <v>97</v>
      </c>
    </row>
    <row r="153" spans="1:10" x14ac:dyDescent="0.35">
      <c r="A153" s="2">
        <v>1</v>
      </c>
      <c r="B153" s="2" t="s">
        <v>323</v>
      </c>
    </row>
    <row r="154" spans="1:10" x14ac:dyDescent="0.35">
      <c r="A154" s="2">
        <v>2</v>
      </c>
      <c r="B154" s="2" t="s">
        <v>672</v>
      </c>
    </row>
    <row r="155" spans="1:10" x14ac:dyDescent="0.35">
      <c r="A155" s="15">
        <v>3</v>
      </c>
      <c r="B155" s="15" t="s">
        <v>676</v>
      </c>
    </row>
    <row r="156" spans="1:10" x14ac:dyDescent="0.35">
      <c r="A156" s="16">
        <v>4</v>
      </c>
      <c r="B156" s="16" t="s">
        <v>98</v>
      </c>
    </row>
    <row r="157" spans="1:10" ht="27" x14ac:dyDescent="0.35">
      <c r="A157" s="16">
        <v>5</v>
      </c>
      <c r="B157" s="16" t="s">
        <v>99</v>
      </c>
    </row>
    <row r="158" spans="1:10" ht="69.5" customHeight="1" x14ac:dyDescent="0.35">
      <c r="A158" s="2">
        <v>6</v>
      </c>
      <c r="B158" s="84" t="s">
        <v>1539</v>
      </c>
      <c r="C158" s="84"/>
      <c r="D158" s="84"/>
      <c r="E158" s="84"/>
      <c r="F158" s="84"/>
    </row>
    <row r="161" spans="2:2" ht="14.5" x14ac:dyDescent="0.35">
      <c r="B161" s="1" t="s">
        <v>100</v>
      </c>
    </row>
    <row r="175" spans="2:2" ht="14.5" x14ac:dyDescent="0.35">
      <c r="B175" s="1" t="s">
        <v>1270</v>
      </c>
    </row>
  </sheetData>
  <mergeCells count="2">
    <mergeCell ref="B1:F1"/>
    <mergeCell ref="B158:F158"/>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44"/>
  <sheetViews>
    <sheetView topLeftCell="A60" zoomScale="85" zoomScaleNormal="85" workbookViewId="0">
      <selection activeCell="B63" sqref="B63"/>
    </sheetView>
  </sheetViews>
  <sheetFormatPr defaultColWidth="8.7265625" defaultRowHeight="13.5" x14ac:dyDescent="0.35"/>
  <cols>
    <col min="1" max="1" width="6.54296875" style="2" bestFit="1" customWidth="1"/>
    <col min="2" max="2" width="55" style="2" bestFit="1" customWidth="1"/>
    <col min="3" max="3" width="18" style="2" bestFit="1" customWidth="1"/>
    <col min="4" max="4" width="29.7265625" style="2" bestFit="1" customWidth="1"/>
    <col min="5" max="5" width="13.453125" style="2" bestFit="1" customWidth="1"/>
    <col min="6" max="6" width="23.81640625" style="2" bestFit="1" customWidth="1"/>
    <col min="7" max="7" width="14" style="2" bestFit="1" customWidth="1"/>
    <col min="8" max="8" width="12.54296875" style="2" bestFit="1" customWidth="1"/>
    <col min="9" max="9" width="14.453125"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1178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2244846</v>
      </c>
      <c r="F8" s="7">
        <v>22163.360000000001</v>
      </c>
      <c r="G8" s="8">
        <v>5.7700000000000001E-2</v>
      </c>
      <c r="J8" s="7"/>
      <c r="K8" s="4" t="s">
        <v>94</v>
      </c>
      <c r="L8" s="4" t="s">
        <v>95</v>
      </c>
    </row>
    <row r="9" spans="1:12" x14ac:dyDescent="0.35">
      <c r="A9" s="2">
        <v>2</v>
      </c>
      <c r="B9" s="2" t="s">
        <v>164</v>
      </c>
      <c r="C9" s="2" t="s">
        <v>165</v>
      </c>
      <c r="D9" s="2" t="s">
        <v>16</v>
      </c>
      <c r="E9" s="6">
        <v>1372405</v>
      </c>
      <c r="F9" s="7">
        <v>16919.009999999998</v>
      </c>
      <c r="G9" s="8">
        <v>4.41E-2</v>
      </c>
      <c r="J9" s="7"/>
      <c r="K9" s="2" t="s">
        <v>16</v>
      </c>
      <c r="L9" s="8">
        <v>0.2122</v>
      </c>
    </row>
    <row r="10" spans="1:12" x14ac:dyDescent="0.35">
      <c r="A10" s="2">
        <v>3</v>
      </c>
      <c r="B10" s="2" t="s">
        <v>37</v>
      </c>
      <c r="C10" s="2" t="s">
        <v>38</v>
      </c>
      <c r="D10" s="2" t="s">
        <v>39</v>
      </c>
      <c r="E10" s="6">
        <v>3034785</v>
      </c>
      <c r="F10" s="7">
        <v>12756.72</v>
      </c>
      <c r="G10" s="8">
        <v>3.32E-2</v>
      </c>
      <c r="J10" s="7"/>
      <c r="K10" s="2" t="s">
        <v>641</v>
      </c>
      <c r="L10" s="8">
        <v>0.1358</v>
      </c>
    </row>
    <row r="11" spans="1:12" x14ac:dyDescent="0.35">
      <c r="A11" s="2">
        <v>4</v>
      </c>
      <c r="B11" s="2" t="s">
        <v>245</v>
      </c>
      <c r="C11" s="2" t="s">
        <v>246</v>
      </c>
      <c r="D11" s="2" t="s">
        <v>16</v>
      </c>
      <c r="E11" s="6">
        <v>1251944</v>
      </c>
      <c r="F11" s="7">
        <v>11730.72</v>
      </c>
      <c r="G11" s="8">
        <v>3.0499999999999999E-2</v>
      </c>
      <c r="J11" s="7"/>
      <c r="K11" s="2" t="s">
        <v>629</v>
      </c>
      <c r="L11" s="8">
        <v>8.7099999999999997E-2</v>
      </c>
    </row>
    <row r="12" spans="1:12" x14ac:dyDescent="0.35">
      <c r="A12" s="2">
        <v>5</v>
      </c>
      <c r="B12" s="2" t="s">
        <v>328</v>
      </c>
      <c r="C12" s="2" t="s">
        <v>329</v>
      </c>
      <c r="D12" s="2" t="s">
        <v>330</v>
      </c>
      <c r="E12" s="6">
        <v>769500</v>
      </c>
      <c r="F12" s="7">
        <v>11437.85</v>
      </c>
      <c r="G12" s="8">
        <v>2.98E-2</v>
      </c>
      <c r="J12" s="7"/>
      <c r="K12" s="2" t="s">
        <v>19</v>
      </c>
      <c r="L12" s="8">
        <v>5.8099999999999999E-2</v>
      </c>
    </row>
    <row r="13" spans="1:12" x14ac:dyDescent="0.35">
      <c r="A13" s="2">
        <v>6</v>
      </c>
      <c r="B13" s="2" t="s">
        <v>168</v>
      </c>
      <c r="C13" s="2" t="s">
        <v>169</v>
      </c>
      <c r="D13" s="2" t="s">
        <v>16</v>
      </c>
      <c r="E13" s="6">
        <v>506196</v>
      </c>
      <c r="F13" s="7">
        <v>10641.25</v>
      </c>
      <c r="G13" s="8">
        <v>2.7699999999999999E-2</v>
      </c>
      <c r="J13" s="7"/>
      <c r="K13" s="2" t="s">
        <v>57</v>
      </c>
      <c r="L13" s="8">
        <v>4.9000000000000002E-2</v>
      </c>
    </row>
    <row r="14" spans="1:12" x14ac:dyDescent="0.35">
      <c r="A14" s="2">
        <v>7</v>
      </c>
      <c r="B14" s="2" t="s">
        <v>60</v>
      </c>
      <c r="C14" s="2" t="s">
        <v>61</v>
      </c>
      <c r="D14" s="2" t="s">
        <v>19</v>
      </c>
      <c r="E14" s="6">
        <v>716784</v>
      </c>
      <c r="F14" s="7">
        <v>10624.89</v>
      </c>
      <c r="G14" s="8">
        <v>2.7699999999999999E-2</v>
      </c>
      <c r="J14" s="7"/>
      <c r="K14" s="2" t="s">
        <v>253</v>
      </c>
      <c r="L14" s="8">
        <v>4.5699999999999998E-2</v>
      </c>
    </row>
    <row r="15" spans="1:12" x14ac:dyDescent="0.35">
      <c r="A15" s="2">
        <v>8</v>
      </c>
      <c r="B15" s="2" t="s">
        <v>249</v>
      </c>
      <c r="C15" s="2" t="s">
        <v>250</v>
      </c>
      <c r="D15" s="2" t="s">
        <v>68</v>
      </c>
      <c r="E15" s="6">
        <v>301727</v>
      </c>
      <c r="F15" s="7">
        <v>10521.82</v>
      </c>
      <c r="G15" s="8">
        <v>2.7400000000000001E-2</v>
      </c>
      <c r="J15" s="7"/>
      <c r="K15" s="2" t="s">
        <v>68</v>
      </c>
      <c r="L15" s="8">
        <v>3.5999999999999997E-2</v>
      </c>
    </row>
    <row r="16" spans="1:12" x14ac:dyDescent="0.35">
      <c r="A16" s="2">
        <v>9</v>
      </c>
      <c r="B16" s="2" t="s">
        <v>45</v>
      </c>
      <c r="C16" s="2" t="s">
        <v>46</v>
      </c>
      <c r="D16" s="2" t="s">
        <v>19</v>
      </c>
      <c r="E16" s="6">
        <v>316575</v>
      </c>
      <c r="F16" s="7">
        <v>9680.86</v>
      </c>
      <c r="G16" s="8">
        <v>2.52E-2</v>
      </c>
      <c r="J16" s="7"/>
      <c r="K16" s="2" t="s">
        <v>39</v>
      </c>
      <c r="L16" s="8">
        <v>3.5200000000000002E-2</v>
      </c>
    </row>
    <row r="17" spans="1:12" x14ac:dyDescent="0.35">
      <c r="A17" s="2">
        <v>10</v>
      </c>
      <c r="B17" s="2" t="s">
        <v>166</v>
      </c>
      <c r="C17" s="2" t="s">
        <v>167</v>
      </c>
      <c r="D17" s="2" t="s">
        <v>16</v>
      </c>
      <c r="E17" s="6">
        <v>624966</v>
      </c>
      <c r="F17" s="7">
        <v>8407.67</v>
      </c>
      <c r="G17" s="8">
        <v>2.1899999999999999E-2</v>
      </c>
      <c r="J17" s="7"/>
      <c r="K17" s="2" t="s">
        <v>330</v>
      </c>
      <c r="L17" s="8">
        <v>3.0800000000000001E-2</v>
      </c>
    </row>
    <row r="18" spans="1:12" x14ac:dyDescent="0.35">
      <c r="A18" s="2">
        <v>11</v>
      </c>
      <c r="B18" s="2" t="s">
        <v>229</v>
      </c>
      <c r="C18" s="2" t="s">
        <v>230</v>
      </c>
      <c r="D18" s="2" t="s">
        <v>231</v>
      </c>
      <c r="E18" s="6">
        <v>334500</v>
      </c>
      <c r="F18" s="7">
        <v>8298.94</v>
      </c>
      <c r="G18" s="8">
        <v>2.1600000000000001E-2</v>
      </c>
      <c r="J18" s="7"/>
      <c r="K18" s="2" t="s">
        <v>213</v>
      </c>
      <c r="L18" s="8">
        <v>2.6700000000000002E-2</v>
      </c>
    </row>
    <row r="19" spans="1:12" x14ac:dyDescent="0.35">
      <c r="A19" s="2">
        <v>12</v>
      </c>
      <c r="B19" s="2" t="s">
        <v>256</v>
      </c>
      <c r="C19" s="2" t="s">
        <v>257</v>
      </c>
      <c r="D19" s="2" t="s">
        <v>228</v>
      </c>
      <c r="E19" s="6">
        <v>2098902</v>
      </c>
      <c r="F19" s="7">
        <v>7072.25</v>
      </c>
      <c r="G19" s="8">
        <v>1.84E-2</v>
      </c>
      <c r="J19" s="7"/>
      <c r="K19" s="2" t="s">
        <v>198</v>
      </c>
      <c r="L19" s="8">
        <v>2.4299999999999999E-2</v>
      </c>
    </row>
    <row r="20" spans="1:12" x14ac:dyDescent="0.35">
      <c r="A20" s="2">
        <v>13</v>
      </c>
      <c r="B20" s="2" t="s">
        <v>123</v>
      </c>
      <c r="C20" s="2" t="s">
        <v>124</v>
      </c>
      <c r="D20" s="2" t="s">
        <v>57</v>
      </c>
      <c r="E20" s="6">
        <v>451989</v>
      </c>
      <c r="F20" s="7">
        <v>6785.71</v>
      </c>
      <c r="G20" s="8">
        <v>1.77E-2</v>
      </c>
      <c r="J20" s="7"/>
      <c r="K20" s="2" t="s">
        <v>228</v>
      </c>
      <c r="L20" s="8">
        <v>2.3900000000000001E-2</v>
      </c>
    </row>
    <row r="21" spans="1:12" x14ac:dyDescent="0.35">
      <c r="A21" s="2">
        <v>14</v>
      </c>
      <c r="B21" s="2" t="s">
        <v>516</v>
      </c>
      <c r="C21" s="2" t="s">
        <v>517</v>
      </c>
      <c r="D21" s="2" t="s">
        <v>198</v>
      </c>
      <c r="E21" s="6">
        <v>647040</v>
      </c>
      <c r="F21" s="7">
        <v>6747.33</v>
      </c>
      <c r="G21" s="8">
        <v>1.7600000000000001E-2</v>
      </c>
      <c r="J21" s="7"/>
      <c r="K21" s="2" t="s">
        <v>231</v>
      </c>
      <c r="L21" s="8">
        <v>2.1600000000000001E-2</v>
      </c>
    </row>
    <row r="22" spans="1:12" x14ac:dyDescent="0.35">
      <c r="A22" s="2">
        <v>15</v>
      </c>
      <c r="B22" s="2" t="s">
        <v>554</v>
      </c>
      <c r="C22" s="2" t="s">
        <v>555</v>
      </c>
      <c r="D22" s="2" t="s">
        <v>253</v>
      </c>
      <c r="E22" s="6">
        <v>1776396</v>
      </c>
      <c r="F22" s="7">
        <v>6458.98</v>
      </c>
      <c r="G22" s="8">
        <v>1.6799999999999999E-2</v>
      </c>
      <c r="J22" s="7"/>
      <c r="K22" s="2" t="s">
        <v>1140</v>
      </c>
      <c r="L22" s="8">
        <v>1.9199999999999998E-2</v>
      </c>
    </row>
    <row r="23" spans="1:12" x14ac:dyDescent="0.35">
      <c r="A23" s="2">
        <v>16</v>
      </c>
      <c r="B23" s="2" t="s">
        <v>251</v>
      </c>
      <c r="C23" s="2" t="s">
        <v>252</v>
      </c>
      <c r="D23" s="2" t="s">
        <v>253</v>
      </c>
      <c r="E23" s="6">
        <v>310175</v>
      </c>
      <c r="F23" s="7">
        <v>6372.55</v>
      </c>
      <c r="G23" s="8">
        <v>1.66E-2</v>
      </c>
      <c r="J23" s="7"/>
      <c r="K23" s="2" t="s">
        <v>79</v>
      </c>
      <c r="L23" s="8">
        <v>1.77E-2</v>
      </c>
    </row>
    <row r="24" spans="1:12" x14ac:dyDescent="0.35">
      <c r="A24" s="2">
        <v>17</v>
      </c>
      <c r="B24" s="2" t="s">
        <v>211</v>
      </c>
      <c r="C24" s="2" t="s">
        <v>212</v>
      </c>
      <c r="D24" s="2" t="s">
        <v>213</v>
      </c>
      <c r="E24" s="6">
        <v>270044</v>
      </c>
      <c r="F24" s="7">
        <v>5281.25</v>
      </c>
      <c r="G24" s="8">
        <v>1.38E-2</v>
      </c>
      <c r="J24" s="7"/>
      <c r="K24" s="2" t="s">
        <v>42</v>
      </c>
      <c r="L24" s="8">
        <v>1.5800000000000002E-2</v>
      </c>
    </row>
    <row r="25" spans="1:12" x14ac:dyDescent="0.35">
      <c r="A25" s="2">
        <v>18</v>
      </c>
      <c r="B25" s="2" t="s">
        <v>116</v>
      </c>
      <c r="C25" s="2" t="s">
        <v>117</v>
      </c>
      <c r="D25" s="2" t="s">
        <v>57</v>
      </c>
      <c r="E25" s="6">
        <v>297850</v>
      </c>
      <c r="F25" s="7">
        <v>5035.75</v>
      </c>
      <c r="G25" s="8">
        <v>1.3100000000000001E-2</v>
      </c>
      <c r="J25" s="7"/>
      <c r="K25" s="2" t="s">
        <v>266</v>
      </c>
      <c r="L25" s="8">
        <v>1.3899999999999999E-2</v>
      </c>
    </row>
    <row r="26" spans="1:12" x14ac:dyDescent="0.35">
      <c r="A26" s="2">
        <v>19</v>
      </c>
      <c r="B26" s="2" t="s">
        <v>865</v>
      </c>
      <c r="C26" s="2" t="s">
        <v>866</v>
      </c>
      <c r="D26" s="2" t="s">
        <v>253</v>
      </c>
      <c r="E26" s="6">
        <v>54321000</v>
      </c>
      <c r="F26" s="7">
        <v>4742.22</v>
      </c>
      <c r="G26" s="8">
        <v>1.23E-2</v>
      </c>
      <c r="J26" s="7"/>
      <c r="K26" s="2" t="s">
        <v>289</v>
      </c>
      <c r="L26" s="8">
        <v>1.21E-2</v>
      </c>
    </row>
    <row r="27" spans="1:12" x14ac:dyDescent="0.35">
      <c r="A27" s="2">
        <v>20</v>
      </c>
      <c r="B27" s="2" t="s">
        <v>338</v>
      </c>
      <c r="C27" s="2" t="s">
        <v>339</v>
      </c>
      <c r="D27" s="2" t="s">
        <v>16</v>
      </c>
      <c r="E27" s="6">
        <v>3361500</v>
      </c>
      <c r="F27" s="7">
        <v>4604.92</v>
      </c>
      <c r="G27" s="8">
        <v>1.2E-2</v>
      </c>
      <c r="J27" s="7"/>
      <c r="K27" s="2" t="s">
        <v>219</v>
      </c>
      <c r="L27" s="8">
        <v>1.1599999999999999E-2</v>
      </c>
    </row>
    <row r="28" spans="1:12" x14ac:dyDescent="0.35">
      <c r="A28" s="2">
        <v>21</v>
      </c>
      <c r="B28" s="2" t="s">
        <v>217</v>
      </c>
      <c r="C28" s="2" t="s">
        <v>218</v>
      </c>
      <c r="D28" s="2" t="s">
        <v>219</v>
      </c>
      <c r="E28" s="6">
        <v>901600</v>
      </c>
      <c r="F28" s="7">
        <v>4449.8500000000004</v>
      </c>
      <c r="G28" s="8">
        <v>1.1599999999999999E-2</v>
      </c>
      <c r="J28" s="7"/>
      <c r="K28" s="2" t="s">
        <v>216</v>
      </c>
      <c r="L28" s="8">
        <v>1.1299999999999999E-2</v>
      </c>
    </row>
    <row r="29" spans="1:12" x14ac:dyDescent="0.35">
      <c r="A29" s="2">
        <v>22</v>
      </c>
      <c r="B29" s="2" t="s">
        <v>326</v>
      </c>
      <c r="C29" s="2" t="s">
        <v>327</v>
      </c>
      <c r="D29" s="2" t="s">
        <v>273</v>
      </c>
      <c r="E29" s="6">
        <v>105700</v>
      </c>
      <c r="F29" s="7">
        <v>4260.66</v>
      </c>
      <c r="G29" s="8">
        <v>1.11E-2</v>
      </c>
      <c r="J29" s="7"/>
      <c r="K29" s="2" t="s">
        <v>273</v>
      </c>
      <c r="L29" s="8">
        <v>1.11E-2</v>
      </c>
    </row>
    <row r="30" spans="1:12" x14ac:dyDescent="0.35">
      <c r="A30" s="2">
        <v>23</v>
      </c>
      <c r="B30" s="2" t="s">
        <v>560</v>
      </c>
      <c r="C30" s="2" t="s">
        <v>561</v>
      </c>
      <c r="D30" s="2" t="s">
        <v>49</v>
      </c>
      <c r="E30" s="6">
        <v>3687922</v>
      </c>
      <c r="F30" s="7">
        <v>3886.7</v>
      </c>
      <c r="G30" s="8">
        <v>1.01E-2</v>
      </c>
      <c r="J30" s="7"/>
      <c r="K30" s="2" t="s">
        <v>49</v>
      </c>
      <c r="L30" s="8">
        <v>1.01E-2</v>
      </c>
    </row>
    <row r="31" spans="1:12" x14ac:dyDescent="0.35">
      <c r="A31" s="2">
        <v>24</v>
      </c>
      <c r="B31" s="2" t="s">
        <v>739</v>
      </c>
      <c r="C31" s="2" t="s">
        <v>740</v>
      </c>
      <c r="D31" s="2" t="s">
        <v>79</v>
      </c>
      <c r="E31" s="6">
        <v>1355294</v>
      </c>
      <c r="F31" s="7">
        <v>3811.76</v>
      </c>
      <c r="G31" s="8">
        <v>9.9000000000000008E-3</v>
      </c>
      <c r="J31" s="7"/>
      <c r="K31" s="2" t="s">
        <v>201</v>
      </c>
      <c r="L31" s="8">
        <v>9.4000000000000004E-3</v>
      </c>
    </row>
    <row r="32" spans="1:12" x14ac:dyDescent="0.35">
      <c r="A32" s="2">
        <v>25</v>
      </c>
      <c r="B32" s="2" t="s">
        <v>199</v>
      </c>
      <c r="C32" s="2" t="s">
        <v>200</v>
      </c>
      <c r="D32" s="2" t="s">
        <v>201</v>
      </c>
      <c r="E32" s="6">
        <v>1415291</v>
      </c>
      <c r="F32" s="7">
        <v>3614.23</v>
      </c>
      <c r="G32" s="8">
        <v>9.4000000000000004E-3</v>
      </c>
      <c r="J32" s="7"/>
      <c r="K32" s="2" t="s">
        <v>186</v>
      </c>
      <c r="L32" s="8">
        <v>8.2000000000000007E-3</v>
      </c>
    </row>
    <row r="33" spans="1:12" x14ac:dyDescent="0.35">
      <c r="A33" s="2">
        <v>26</v>
      </c>
      <c r="B33" s="2" t="s">
        <v>184</v>
      </c>
      <c r="C33" s="2" t="s">
        <v>185</v>
      </c>
      <c r="D33" s="2" t="s">
        <v>186</v>
      </c>
      <c r="E33" s="6">
        <v>369600</v>
      </c>
      <c r="F33" s="7">
        <v>3133.65</v>
      </c>
      <c r="G33" s="8">
        <v>8.2000000000000007E-3</v>
      </c>
      <c r="J33" s="7"/>
      <c r="K33" s="2" t="s">
        <v>122</v>
      </c>
      <c r="L33" s="8">
        <v>7.3000000000000001E-3</v>
      </c>
    </row>
    <row r="34" spans="1:12" x14ac:dyDescent="0.35">
      <c r="A34" s="2">
        <v>27</v>
      </c>
      <c r="B34" s="2" t="s">
        <v>334</v>
      </c>
      <c r="C34" s="2" t="s">
        <v>335</v>
      </c>
      <c r="D34" s="2" t="s">
        <v>16</v>
      </c>
      <c r="E34" s="6">
        <v>1111500</v>
      </c>
      <c r="F34" s="7">
        <v>3094.42</v>
      </c>
      <c r="G34" s="8">
        <v>8.0999999999999996E-3</v>
      </c>
      <c r="J34" s="7"/>
      <c r="K34" s="2" t="s">
        <v>1195</v>
      </c>
      <c r="L34" s="8">
        <v>7.0000000000000001E-3</v>
      </c>
    </row>
    <row r="35" spans="1:12" x14ac:dyDescent="0.35">
      <c r="A35" s="2">
        <v>28</v>
      </c>
      <c r="B35" s="2" t="s">
        <v>697</v>
      </c>
      <c r="C35" s="2" t="s">
        <v>698</v>
      </c>
      <c r="D35" s="2" t="s">
        <v>42</v>
      </c>
      <c r="E35" s="6">
        <v>81200</v>
      </c>
      <c r="F35" s="7">
        <v>3042.32</v>
      </c>
      <c r="G35" s="8">
        <v>7.9000000000000008E-3</v>
      </c>
      <c r="J35" s="7"/>
      <c r="K35" s="2" t="s">
        <v>1148</v>
      </c>
      <c r="L35" s="8">
        <v>6.3E-3</v>
      </c>
    </row>
    <row r="36" spans="1:12" x14ac:dyDescent="0.35">
      <c r="A36" s="2">
        <v>29</v>
      </c>
      <c r="B36" s="2" t="s">
        <v>422</v>
      </c>
      <c r="C36" s="2" t="s">
        <v>423</v>
      </c>
      <c r="D36" s="2" t="s">
        <v>79</v>
      </c>
      <c r="E36" s="6">
        <v>1645352</v>
      </c>
      <c r="F36" s="7">
        <v>3007.05</v>
      </c>
      <c r="G36" s="8">
        <v>7.7999999999999996E-3</v>
      </c>
      <c r="J36" s="7"/>
      <c r="K36" s="2" t="s">
        <v>284</v>
      </c>
      <c r="L36" s="8">
        <v>4.7000000000000002E-3</v>
      </c>
    </row>
    <row r="37" spans="1:12" x14ac:dyDescent="0.35">
      <c r="A37" s="2">
        <v>30</v>
      </c>
      <c r="B37" s="2" t="s">
        <v>214</v>
      </c>
      <c r="C37" s="2" t="s">
        <v>215</v>
      </c>
      <c r="D37" s="2" t="s">
        <v>216</v>
      </c>
      <c r="E37" s="6">
        <v>54750</v>
      </c>
      <c r="F37" s="7">
        <v>2562.19</v>
      </c>
      <c r="G37" s="8">
        <v>6.7000000000000002E-3</v>
      </c>
      <c r="J37" s="7"/>
      <c r="K37" s="2" t="s">
        <v>71</v>
      </c>
      <c r="L37" s="8">
        <v>4.3E-3</v>
      </c>
    </row>
    <row r="38" spans="1:12" x14ac:dyDescent="0.35">
      <c r="A38" s="2">
        <v>31</v>
      </c>
      <c r="B38" s="2" t="s">
        <v>155</v>
      </c>
      <c r="C38" s="2" t="s">
        <v>156</v>
      </c>
      <c r="D38" s="2" t="s">
        <v>122</v>
      </c>
      <c r="E38" s="6">
        <v>374218</v>
      </c>
      <c r="F38" s="7">
        <v>2432.79</v>
      </c>
      <c r="G38" s="8">
        <v>6.3E-3</v>
      </c>
      <c r="J38" s="7"/>
      <c r="K38" s="2" t="s">
        <v>195</v>
      </c>
      <c r="L38" s="8">
        <v>4.1999999999999997E-3</v>
      </c>
    </row>
    <row r="39" spans="1:12" x14ac:dyDescent="0.35">
      <c r="A39" s="2">
        <v>32</v>
      </c>
      <c r="B39" s="2" t="s">
        <v>528</v>
      </c>
      <c r="C39" s="2" t="s">
        <v>529</v>
      </c>
      <c r="D39" s="2" t="s">
        <v>213</v>
      </c>
      <c r="E39" s="6">
        <v>2002750</v>
      </c>
      <c r="F39" s="7">
        <v>2330.4</v>
      </c>
      <c r="G39" s="8">
        <v>6.1000000000000004E-3</v>
      </c>
      <c r="J39" s="7"/>
      <c r="K39" s="2" t="s">
        <v>570</v>
      </c>
      <c r="L39" s="8">
        <v>3.5999999999999999E-3</v>
      </c>
    </row>
    <row r="40" spans="1:12" x14ac:dyDescent="0.35">
      <c r="A40" s="2">
        <v>33</v>
      </c>
      <c r="B40" s="2" t="s">
        <v>355</v>
      </c>
      <c r="C40" s="2" t="s">
        <v>356</v>
      </c>
      <c r="D40" s="2" t="s">
        <v>57</v>
      </c>
      <c r="E40" s="6">
        <v>298020</v>
      </c>
      <c r="F40" s="7">
        <v>2245.2800000000002</v>
      </c>
      <c r="G40" s="8">
        <v>5.7999999999999996E-3</v>
      </c>
      <c r="J40" s="7"/>
      <c r="K40" s="2" t="s">
        <v>443</v>
      </c>
      <c r="L40" s="8">
        <v>1.8E-3</v>
      </c>
    </row>
    <row r="41" spans="1:12" x14ac:dyDescent="0.35">
      <c r="A41" s="2">
        <v>34</v>
      </c>
      <c r="B41" s="2" t="s">
        <v>206</v>
      </c>
      <c r="C41" s="2" t="s">
        <v>207</v>
      </c>
      <c r="D41" s="2" t="s">
        <v>68</v>
      </c>
      <c r="E41" s="6">
        <v>31325</v>
      </c>
      <c r="F41" s="7">
        <v>2194.94</v>
      </c>
      <c r="G41" s="8">
        <v>5.7000000000000002E-3</v>
      </c>
      <c r="J41" s="7"/>
      <c r="K41" s="2" t="s">
        <v>192</v>
      </c>
      <c r="L41" s="8">
        <v>1.5E-3</v>
      </c>
    </row>
    <row r="42" spans="1:12" x14ac:dyDescent="0.35">
      <c r="A42" s="2">
        <v>35</v>
      </c>
      <c r="B42" s="2" t="s">
        <v>180</v>
      </c>
      <c r="C42" s="2" t="s">
        <v>181</v>
      </c>
      <c r="D42" s="2" t="s">
        <v>16</v>
      </c>
      <c r="E42" s="6">
        <v>1353600</v>
      </c>
      <c r="F42" s="7">
        <v>2119.1999999999998</v>
      </c>
      <c r="G42" s="8">
        <v>5.4999999999999997E-3</v>
      </c>
      <c r="J42" s="7"/>
      <c r="K42" s="2" t="s">
        <v>237</v>
      </c>
      <c r="L42" s="8">
        <v>1.1999999999999999E-3</v>
      </c>
    </row>
    <row r="43" spans="1:12" x14ac:dyDescent="0.35">
      <c r="A43" s="2">
        <v>36</v>
      </c>
      <c r="B43" s="2" t="s">
        <v>414</v>
      </c>
      <c r="C43" s="2" t="s">
        <v>415</v>
      </c>
      <c r="D43" s="2" t="s">
        <v>42</v>
      </c>
      <c r="E43" s="6">
        <v>203607</v>
      </c>
      <c r="F43" s="7">
        <v>2035.87</v>
      </c>
      <c r="G43" s="8">
        <v>5.3E-3</v>
      </c>
      <c r="J43" s="7"/>
      <c r="K43" s="2" t="s">
        <v>22</v>
      </c>
      <c r="L43" s="8">
        <v>1.1000000000000001E-3</v>
      </c>
    </row>
    <row r="44" spans="1:12" x14ac:dyDescent="0.35">
      <c r="A44" s="2">
        <v>37</v>
      </c>
      <c r="B44" s="2" t="s">
        <v>362</v>
      </c>
      <c r="C44" s="2" t="s">
        <v>363</v>
      </c>
      <c r="D44" s="2" t="s">
        <v>213</v>
      </c>
      <c r="E44" s="6">
        <v>100174</v>
      </c>
      <c r="F44" s="7">
        <v>1997.17</v>
      </c>
      <c r="G44" s="8">
        <v>5.1999999999999998E-3</v>
      </c>
      <c r="J44" s="7"/>
      <c r="K44" s="2" t="s">
        <v>234</v>
      </c>
      <c r="L44" s="8">
        <v>8.0000000000000004E-4</v>
      </c>
    </row>
    <row r="45" spans="1:12" x14ac:dyDescent="0.35">
      <c r="A45" s="2">
        <v>38</v>
      </c>
      <c r="B45" s="2" t="s">
        <v>31</v>
      </c>
      <c r="C45" s="2" t="s">
        <v>32</v>
      </c>
      <c r="D45" s="2" t="s">
        <v>19</v>
      </c>
      <c r="E45" s="6">
        <v>124595</v>
      </c>
      <c r="F45" s="7">
        <v>1920.63</v>
      </c>
      <c r="G45" s="8">
        <v>5.0000000000000001E-3</v>
      </c>
      <c r="J45" s="7"/>
      <c r="K45" s="2" t="s">
        <v>27</v>
      </c>
      <c r="L45" s="8">
        <v>5.0000000000000001E-4</v>
      </c>
    </row>
    <row r="46" spans="1:12" x14ac:dyDescent="0.35">
      <c r="A46" s="2">
        <v>39</v>
      </c>
      <c r="B46" s="2" t="s">
        <v>149</v>
      </c>
      <c r="C46" s="2" t="s">
        <v>150</v>
      </c>
      <c r="D46" s="2" t="s">
        <v>57</v>
      </c>
      <c r="E46" s="6">
        <v>143730</v>
      </c>
      <c r="F46" s="7">
        <v>1827.1</v>
      </c>
      <c r="G46" s="8">
        <v>4.7999999999999996E-3</v>
      </c>
      <c r="J46" s="7"/>
      <c r="K46" s="2" t="s">
        <v>617</v>
      </c>
      <c r="L46" s="8">
        <v>5.0000000000000001E-4</v>
      </c>
    </row>
    <row r="47" spans="1:12" x14ac:dyDescent="0.35">
      <c r="A47" s="2">
        <v>40</v>
      </c>
      <c r="B47" s="2" t="s">
        <v>378</v>
      </c>
      <c r="C47" s="2" t="s">
        <v>379</v>
      </c>
      <c r="D47" s="2" t="s">
        <v>284</v>
      </c>
      <c r="E47" s="6">
        <v>258905</v>
      </c>
      <c r="F47" s="7">
        <v>1786.32</v>
      </c>
      <c r="G47" s="8">
        <v>4.7000000000000002E-3</v>
      </c>
      <c r="J47" s="7"/>
      <c r="K47" s="2" t="s">
        <v>406</v>
      </c>
      <c r="L47" s="8">
        <v>2.0000000000000001E-4</v>
      </c>
    </row>
    <row r="48" spans="1:12" x14ac:dyDescent="0.35">
      <c r="A48" s="2">
        <v>41</v>
      </c>
      <c r="B48" s="2" t="s">
        <v>699</v>
      </c>
      <c r="C48" s="2" t="s">
        <v>700</v>
      </c>
      <c r="D48" s="2" t="s">
        <v>216</v>
      </c>
      <c r="E48" s="6">
        <v>416100</v>
      </c>
      <c r="F48" s="7">
        <v>1773</v>
      </c>
      <c r="G48" s="8">
        <v>4.5999999999999999E-3</v>
      </c>
      <c r="J48" s="7"/>
      <c r="K48" s="2" t="s">
        <v>922</v>
      </c>
      <c r="L48" s="8">
        <v>-0.39219999999999999</v>
      </c>
    </row>
    <row r="49" spans="1:12" x14ac:dyDescent="0.35">
      <c r="A49" s="2">
        <v>42</v>
      </c>
      <c r="B49" s="2" t="s">
        <v>69</v>
      </c>
      <c r="C49" s="2" t="s">
        <v>70</v>
      </c>
      <c r="D49" s="2" t="s">
        <v>71</v>
      </c>
      <c r="E49" s="6">
        <v>142318</v>
      </c>
      <c r="F49" s="7">
        <v>1654.45</v>
      </c>
      <c r="G49" s="8">
        <v>4.3E-3</v>
      </c>
      <c r="J49" s="7"/>
      <c r="K49" s="2" t="s">
        <v>96</v>
      </c>
      <c r="L49" s="8">
        <v>2.8199999999999999E-2</v>
      </c>
    </row>
    <row r="50" spans="1:12" x14ac:dyDescent="0.35">
      <c r="A50" s="2">
        <v>43</v>
      </c>
      <c r="B50" s="2" t="s">
        <v>806</v>
      </c>
      <c r="C50" s="2" t="s">
        <v>807</v>
      </c>
      <c r="D50" s="2" t="s">
        <v>195</v>
      </c>
      <c r="E50" s="6">
        <v>283500</v>
      </c>
      <c r="F50" s="7">
        <v>1602.91</v>
      </c>
      <c r="G50" s="8">
        <v>4.1999999999999997E-3</v>
      </c>
      <c r="J50" s="7"/>
    </row>
    <row r="51" spans="1:12" x14ac:dyDescent="0.35">
      <c r="A51" s="2">
        <v>44</v>
      </c>
      <c r="B51" s="2" t="s">
        <v>226</v>
      </c>
      <c r="C51" s="2" t="s">
        <v>227</v>
      </c>
      <c r="D51" s="2" t="s">
        <v>228</v>
      </c>
      <c r="E51" s="6">
        <v>361050</v>
      </c>
      <c r="F51" s="7">
        <v>1461.89</v>
      </c>
      <c r="G51" s="8">
        <v>3.8E-3</v>
      </c>
      <c r="J51" s="7"/>
    </row>
    <row r="52" spans="1:12" x14ac:dyDescent="0.35">
      <c r="A52" s="2">
        <v>45</v>
      </c>
      <c r="B52" s="2" t="s">
        <v>568</v>
      </c>
      <c r="C52" s="2" t="s">
        <v>569</v>
      </c>
      <c r="D52" s="2" t="s">
        <v>570</v>
      </c>
      <c r="E52" s="6">
        <v>1836000</v>
      </c>
      <c r="F52" s="7">
        <v>1391.5</v>
      </c>
      <c r="G52" s="8">
        <v>3.5999999999999999E-3</v>
      </c>
      <c r="J52" s="7"/>
    </row>
    <row r="53" spans="1:12" x14ac:dyDescent="0.35">
      <c r="A53" s="2">
        <v>46</v>
      </c>
      <c r="B53" s="2" t="s">
        <v>238</v>
      </c>
      <c r="C53" s="2" t="s">
        <v>239</v>
      </c>
      <c r="D53" s="2" t="s">
        <v>198</v>
      </c>
      <c r="E53" s="6">
        <v>316162</v>
      </c>
      <c r="F53" s="7">
        <v>1274.92</v>
      </c>
      <c r="G53" s="8">
        <v>3.3E-3</v>
      </c>
      <c r="J53" s="7"/>
    </row>
    <row r="54" spans="1:12" x14ac:dyDescent="0.35">
      <c r="A54" s="2">
        <v>47</v>
      </c>
      <c r="B54" s="2" t="s">
        <v>340</v>
      </c>
      <c r="C54" s="2" t="s">
        <v>341</v>
      </c>
      <c r="D54" s="2" t="s">
        <v>16</v>
      </c>
      <c r="E54" s="6">
        <v>1024000</v>
      </c>
      <c r="F54" s="7">
        <v>1258.3900000000001</v>
      </c>
      <c r="G54" s="8">
        <v>3.3E-3</v>
      </c>
      <c r="J54" s="7"/>
    </row>
    <row r="55" spans="1:12" x14ac:dyDescent="0.35">
      <c r="A55" s="2">
        <v>48</v>
      </c>
      <c r="B55" s="2" t="s">
        <v>409</v>
      </c>
      <c r="C55" s="2" t="s">
        <v>410</v>
      </c>
      <c r="D55" s="2" t="s">
        <v>57</v>
      </c>
      <c r="E55" s="6">
        <v>91470</v>
      </c>
      <c r="F55" s="7">
        <v>1206.4000000000001</v>
      </c>
      <c r="G55" s="8">
        <v>3.0999999999999999E-3</v>
      </c>
      <c r="J55" s="7"/>
    </row>
    <row r="56" spans="1:12" x14ac:dyDescent="0.35">
      <c r="A56" s="2">
        <v>49</v>
      </c>
      <c r="B56" s="2" t="s">
        <v>796</v>
      </c>
      <c r="C56" s="2" t="s">
        <v>797</v>
      </c>
      <c r="D56" s="2" t="s">
        <v>266</v>
      </c>
      <c r="E56" s="6">
        <v>124575</v>
      </c>
      <c r="F56" s="7">
        <v>942.1</v>
      </c>
      <c r="G56" s="8">
        <v>2.5000000000000001E-3</v>
      </c>
      <c r="J56" s="7"/>
    </row>
    <row r="57" spans="1:12" x14ac:dyDescent="0.35">
      <c r="A57" s="2">
        <v>50</v>
      </c>
      <c r="B57" s="2" t="s">
        <v>418</v>
      </c>
      <c r="C57" s="2" t="s">
        <v>419</v>
      </c>
      <c r="D57" s="2" t="s">
        <v>57</v>
      </c>
      <c r="E57" s="6">
        <v>102300</v>
      </c>
      <c r="F57" s="7">
        <v>918.04</v>
      </c>
      <c r="G57" s="8">
        <v>2.3999999999999998E-3</v>
      </c>
      <c r="J57" s="7"/>
    </row>
    <row r="58" spans="1:12" x14ac:dyDescent="0.35">
      <c r="A58" s="2">
        <v>51</v>
      </c>
      <c r="B58" s="2" t="s">
        <v>1179</v>
      </c>
      <c r="C58" s="2" t="s">
        <v>1180</v>
      </c>
      <c r="D58" s="2" t="s">
        <v>42</v>
      </c>
      <c r="E58" s="6">
        <v>395461</v>
      </c>
      <c r="F58" s="7">
        <v>910.31</v>
      </c>
      <c r="G58" s="8">
        <v>2.3999999999999998E-3</v>
      </c>
      <c r="J58" s="7"/>
    </row>
    <row r="59" spans="1:12" x14ac:dyDescent="0.35">
      <c r="A59" s="2">
        <v>52</v>
      </c>
      <c r="B59" s="2" t="s">
        <v>861</v>
      </c>
      <c r="C59" s="2" t="s">
        <v>862</v>
      </c>
      <c r="D59" s="2" t="s">
        <v>289</v>
      </c>
      <c r="E59" s="6">
        <v>823050</v>
      </c>
      <c r="F59" s="7">
        <v>773.42</v>
      </c>
      <c r="G59" s="8">
        <v>2E-3</v>
      </c>
      <c r="J59" s="7"/>
    </row>
    <row r="60" spans="1:12" x14ac:dyDescent="0.35">
      <c r="A60" s="2">
        <v>53</v>
      </c>
      <c r="B60" s="2" t="s">
        <v>80</v>
      </c>
      <c r="C60" s="2" t="s">
        <v>81</v>
      </c>
      <c r="D60" s="2" t="s">
        <v>39</v>
      </c>
      <c r="E60" s="6">
        <v>30600</v>
      </c>
      <c r="F60" s="7">
        <v>754.44</v>
      </c>
      <c r="G60" s="8">
        <v>2E-3</v>
      </c>
      <c r="J60" s="7"/>
    </row>
    <row r="61" spans="1:12" x14ac:dyDescent="0.35">
      <c r="A61" s="2">
        <v>54</v>
      </c>
      <c r="B61" s="2" t="s">
        <v>1181</v>
      </c>
      <c r="C61" s="2" t="s">
        <v>1182</v>
      </c>
      <c r="D61" s="2" t="s">
        <v>443</v>
      </c>
      <c r="E61" s="6">
        <v>41911</v>
      </c>
      <c r="F61" s="7">
        <v>703.77</v>
      </c>
      <c r="G61" s="8">
        <v>1.8E-3</v>
      </c>
      <c r="J61" s="7"/>
    </row>
    <row r="62" spans="1:12" x14ac:dyDescent="0.35">
      <c r="A62" s="2">
        <v>55</v>
      </c>
      <c r="B62" s="2" t="s">
        <v>556</v>
      </c>
      <c r="C62" s="2" t="s">
        <v>557</v>
      </c>
      <c r="D62" s="2" t="s">
        <v>228</v>
      </c>
      <c r="E62" s="6">
        <v>229900</v>
      </c>
      <c r="F62" s="7">
        <v>662.46</v>
      </c>
      <c r="G62" s="8">
        <v>1.6999999999999999E-3</v>
      </c>
      <c r="J62" s="7"/>
    </row>
    <row r="63" spans="1:12" x14ac:dyDescent="0.35">
      <c r="A63" s="2">
        <v>56</v>
      </c>
      <c r="B63" s="2" t="s">
        <v>258</v>
      </c>
      <c r="C63" s="2" t="s">
        <v>259</v>
      </c>
      <c r="D63" s="2" t="s">
        <v>68</v>
      </c>
      <c r="E63" s="6">
        <v>18200</v>
      </c>
      <c r="F63" s="7">
        <v>638.58000000000004</v>
      </c>
      <c r="G63" s="8">
        <v>1.6999999999999999E-3</v>
      </c>
      <c r="J63" s="7"/>
    </row>
    <row r="64" spans="1:12" x14ac:dyDescent="0.35">
      <c r="A64" s="2">
        <v>57</v>
      </c>
      <c r="B64" s="2" t="s">
        <v>220</v>
      </c>
      <c r="C64" s="2" t="s">
        <v>221</v>
      </c>
      <c r="D64" s="2" t="s">
        <v>213</v>
      </c>
      <c r="E64" s="6">
        <v>82500</v>
      </c>
      <c r="F64" s="7">
        <v>603.78</v>
      </c>
      <c r="G64" s="8">
        <v>1.6000000000000001E-3</v>
      </c>
      <c r="J64" s="7"/>
    </row>
    <row r="65" spans="1:10" x14ac:dyDescent="0.35">
      <c r="A65" s="2">
        <v>58</v>
      </c>
      <c r="B65" s="2" t="s">
        <v>170</v>
      </c>
      <c r="C65" s="2" t="s">
        <v>171</v>
      </c>
      <c r="D65" s="2" t="s">
        <v>16</v>
      </c>
      <c r="E65" s="6">
        <v>230000</v>
      </c>
      <c r="F65" s="7">
        <v>544.20000000000005</v>
      </c>
      <c r="G65" s="8">
        <v>1.4E-3</v>
      </c>
      <c r="J65" s="7"/>
    </row>
    <row r="66" spans="1:10" x14ac:dyDescent="0.35">
      <c r="A66" s="2">
        <v>59</v>
      </c>
      <c r="B66" s="2" t="s">
        <v>147</v>
      </c>
      <c r="C66" s="2" t="s">
        <v>148</v>
      </c>
      <c r="D66" s="2" t="s">
        <v>57</v>
      </c>
      <c r="E66" s="6">
        <v>145000</v>
      </c>
      <c r="F66" s="7">
        <v>539.54</v>
      </c>
      <c r="G66" s="8">
        <v>1.4E-3</v>
      </c>
      <c r="J66" s="7"/>
    </row>
    <row r="67" spans="1:10" x14ac:dyDescent="0.35">
      <c r="A67" s="2">
        <v>60</v>
      </c>
      <c r="B67" s="2" t="s">
        <v>345</v>
      </c>
      <c r="C67" s="2" t="s">
        <v>346</v>
      </c>
      <c r="D67" s="2" t="s">
        <v>68</v>
      </c>
      <c r="E67" s="6">
        <v>8250</v>
      </c>
      <c r="F67" s="7">
        <v>457.38</v>
      </c>
      <c r="G67" s="8">
        <v>1.1999999999999999E-3</v>
      </c>
      <c r="J67" s="7"/>
    </row>
    <row r="68" spans="1:10" x14ac:dyDescent="0.35">
      <c r="A68" s="2">
        <v>61</v>
      </c>
      <c r="B68" s="2" t="s">
        <v>800</v>
      </c>
      <c r="C68" s="2" t="s">
        <v>801</v>
      </c>
      <c r="D68" s="2" t="s">
        <v>237</v>
      </c>
      <c r="E68" s="6">
        <v>31200</v>
      </c>
      <c r="F68" s="7">
        <v>446.6</v>
      </c>
      <c r="G68" s="8">
        <v>1.1999999999999999E-3</v>
      </c>
      <c r="J68" s="7"/>
    </row>
    <row r="69" spans="1:10" x14ac:dyDescent="0.35">
      <c r="A69" s="2">
        <v>62</v>
      </c>
      <c r="B69" s="2" t="s">
        <v>571</v>
      </c>
      <c r="C69" s="2" t="s">
        <v>572</v>
      </c>
      <c r="D69" s="2" t="s">
        <v>192</v>
      </c>
      <c r="E69" s="6">
        <v>231000</v>
      </c>
      <c r="F69" s="7">
        <v>422.36</v>
      </c>
      <c r="G69" s="8">
        <v>1.1000000000000001E-3</v>
      </c>
      <c r="J69" s="7"/>
    </row>
    <row r="70" spans="1:10" x14ac:dyDescent="0.35">
      <c r="A70" s="2">
        <v>63</v>
      </c>
      <c r="B70" s="2" t="s">
        <v>247</v>
      </c>
      <c r="C70" s="2" t="s">
        <v>248</v>
      </c>
      <c r="D70" s="2" t="s">
        <v>22</v>
      </c>
      <c r="E70" s="6">
        <v>4500</v>
      </c>
      <c r="F70" s="7">
        <v>415.96</v>
      </c>
      <c r="G70" s="8">
        <v>1.1000000000000001E-3</v>
      </c>
      <c r="J70" s="7"/>
    </row>
    <row r="71" spans="1:10" x14ac:dyDescent="0.35">
      <c r="A71" s="2">
        <v>64</v>
      </c>
      <c r="B71" s="2" t="s">
        <v>558</v>
      </c>
      <c r="C71" s="2" t="s">
        <v>559</v>
      </c>
      <c r="D71" s="2" t="s">
        <v>330</v>
      </c>
      <c r="E71" s="6">
        <v>83025</v>
      </c>
      <c r="F71" s="7">
        <v>395.2</v>
      </c>
      <c r="G71" s="8">
        <v>1E-3</v>
      </c>
      <c r="J71" s="7"/>
    </row>
    <row r="72" spans="1:10" x14ac:dyDescent="0.35">
      <c r="A72" s="2">
        <v>65</v>
      </c>
      <c r="B72" s="2" t="s">
        <v>125</v>
      </c>
      <c r="C72" s="2" t="s">
        <v>126</v>
      </c>
      <c r="D72" s="2" t="s">
        <v>122</v>
      </c>
      <c r="E72" s="6">
        <v>4875</v>
      </c>
      <c r="F72" s="7">
        <v>374.45</v>
      </c>
      <c r="G72" s="8">
        <v>1E-3</v>
      </c>
      <c r="J72" s="7"/>
    </row>
    <row r="73" spans="1:10" x14ac:dyDescent="0.35">
      <c r="A73" s="2">
        <v>66</v>
      </c>
      <c r="B73" s="2" t="s">
        <v>725</v>
      </c>
      <c r="C73" s="2" t="s">
        <v>726</v>
      </c>
      <c r="D73" s="2" t="s">
        <v>198</v>
      </c>
      <c r="E73" s="6">
        <v>10450</v>
      </c>
      <c r="F73" s="7">
        <v>332.17</v>
      </c>
      <c r="G73" s="8">
        <v>8.9999999999999998E-4</v>
      </c>
      <c r="J73" s="7"/>
    </row>
    <row r="74" spans="1:10" x14ac:dyDescent="0.35">
      <c r="A74" s="2">
        <v>67</v>
      </c>
      <c r="B74" s="2" t="s">
        <v>717</v>
      </c>
      <c r="C74" s="2" t="s">
        <v>718</v>
      </c>
      <c r="D74" s="2" t="s">
        <v>234</v>
      </c>
      <c r="E74" s="6">
        <v>42875</v>
      </c>
      <c r="F74" s="7">
        <v>308.14</v>
      </c>
      <c r="G74" s="8">
        <v>8.0000000000000004E-4</v>
      </c>
      <c r="J74" s="7"/>
    </row>
    <row r="75" spans="1:10" x14ac:dyDescent="0.35">
      <c r="A75" s="2">
        <v>68</v>
      </c>
      <c r="B75" s="2" t="s">
        <v>863</v>
      </c>
      <c r="C75" s="2" t="s">
        <v>864</v>
      </c>
      <c r="D75" s="2" t="s">
        <v>198</v>
      </c>
      <c r="E75" s="6">
        <v>50000</v>
      </c>
      <c r="F75" s="7">
        <v>285.48</v>
      </c>
      <c r="G75" s="8">
        <v>6.9999999999999999E-4</v>
      </c>
      <c r="J75" s="7"/>
    </row>
    <row r="76" spans="1:10" x14ac:dyDescent="0.35">
      <c r="A76" s="2">
        <v>69</v>
      </c>
      <c r="B76" s="2" t="s">
        <v>196</v>
      </c>
      <c r="C76" s="2" t="s">
        <v>197</v>
      </c>
      <c r="D76" s="2" t="s">
        <v>198</v>
      </c>
      <c r="E76" s="6">
        <v>36300</v>
      </c>
      <c r="F76" s="7">
        <v>271.85000000000002</v>
      </c>
      <c r="G76" s="8">
        <v>6.9999999999999999E-4</v>
      </c>
      <c r="J76" s="7"/>
    </row>
    <row r="77" spans="1:10" x14ac:dyDescent="0.35">
      <c r="A77" s="2">
        <v>70</v>
      </c>
      <c r="B77" s="2" t="s">
        <v>530</v>
      </c>
      <c r="C77" s="2" t="s">
        <v>531</v>
      </c>
      <c r="D77" s="2" t="s">
        <v>198</v>
      </c>
      <c r="E77" s="6">
        <v>68200</v>
      </c>
      <c r="F77" s="7">
        <v>221.1</v>
      </c>
      <c r="G77" s="8">
        <v>5.9999999999999995E-4</v>
      </c>
      <c r="J77" s="7"/>
    </row>
    <row r="78" spans="1:10" x14ac:dyDescent="0.35">
      <c r="A78" s="2">
        <v>71</v>
      </c>
      <c r="B78" s="2" t="s">
        <v>376</v>
      </c>
      <c r="C78" s="2" t="s">
        <v>377</v>
      </c>
      <c r="D78" s="2" t="s">
        <v>27</v>
      </c>
      <c r="E78" s="6">
        <v>2625</v>
      </c>
      <c r="F78" s="7">
        <v>202.23</v>
      </c>
      <c r="G78" s="8">
        <v>5.0000000000000001E-4</v>
      </c>
      <c r="J78" s="7"/>
    </row>
    <row r="79" spans="1:10" x14ac:dyDescent="0.35">
      <c r="A79" s="2">
        <v>72</v>
      </c>
      <c r="B79" s="2" t="s">
        <v>360</v>
      </c>
      <c r="C79" s="2" t="s">
        <v>361</v>
      </c>
      <c r="D79" s="2" t="s">
        <v>198</v>
      </c>
      <c r="E79" s="6">
        <v>9000</v>
      </c>
      <c r="F79" s="7">
        <v>187.95</v>
      </c>
      <c r="G79" s="8">
        <v>5.0000000000000001E-4</v>
      </c>
      <c r="J79" s="7"/>
    </row>
    <row r="80" spans="1:10" x14ac:dyDescent="0.35">
      <c r="A80" s="2">
        <v>73</v>
      </c>
      <c r="B80" s="2" t="s">
        <v>137</v>
      </c>
      <c r="C80" s="2" t="s">
        <v>138</v>
      </c>
      <c r="D80" s="2" t="s">
        <v>57</v>
      </c>
      <c r="E80" s="6">
        <v>14300</v>
      </c>
      <c r="F80" s="7">
        <v>162.86000000000001</v>
      </c>
      <c r="G80" s="8">
        <v>4.0000000000000002E-4</v>
      </c>
      <c r="J80" s="7"/>
    </row>
    <row r="81" spans="1:10" x14ac:dyDescent="0.35">
      <c r="A81" s="2">
        <v>74</v>
      </c>
      <c r="B81" s="2" t="s">
        <v>145</v>
      </c>
      <c r="C81" s="2" t="s">
        <v>146</v>
      </c>
      <c r="D81" s="2" t="s">
        <v>57</v>
      </c>
      <c r="E81" s="6">
        <v>12600</v>
      </c>
      <c r="F81" s="7">
        <v>122.78</v>
      </c>
      <c r="G81" s="8">
        <v>2.9999999999999997E-4</v>
      </c>
      <c r="J81" s="7"/>
    </row>
    <row r="82" spans="1:10" x14ac:dyDescent="0.35">
      <c r="A82" s="2">
        <v>75</v>
      </c>
      <c r="B82" s="2" t="s">
        <v>792</v>
      </c>
      <c r="C82" s="2" t="s">
        <v>793</v>
      </c>
      <c r="D82" s="2" t="s">
        <v>406</v>
      </c>
      <c r="E82" s="6">
        <v>6000</v>
      </c>
      <c r="F82" s="7">
        <v>82.7</v>
      </c>
      <c r="G82" s="8">
        <v>2.0000000000000001E-4</v>
      </c>
      <c r="J82" s="7"/>
    </row>
    <row r="83" spans="1:10" x14ac:dyDescent="0.35">
      <c r="A83" s="2">
        <v>76</v>
      </c>
      <c r="B83" s="2" t="s">
        <v>301</v>
      </c>
      <c r="C83" s="2" t="s">
        <v>302</v>
      </c>
      <c r="D83" s="2" t="s">
        <v>42</v>
      </c>
      <c r="E83" s="6">
        <v>28800</v>
      </c>
      <c r="F83" s="7">
        <v>81.42</v>
      </c>
      <c r="G83" s="8">
        <v>2.0000000000000001E-4</v>
      </c>
      <c r="J83" s="7"/>
    </row>
    <row r="84" spans="1:10" x14ac:dyDescent="0.35">
      <c r="A84" s="2">
        <v>77</v>
      </c>
      <c r="B84" s="2" t="s">
        <v>23</v>
      </c>
      <c r="C84" s="2" t="s">
        <v>24</v>
      </c>
      <c r="D84" s="2" t="s">
        <v>19</v>
      </c>
      <c r="E84" s="6">
        <v>4500</v>
      </c>
      <c r="F84" s="7">
        <v>80.010000000000005</v>
      </c>
      <c r="G84" s="8">
        <v>2.0000000000000001E-4</v>
      </c>
      <c r="J84" s="7"/>
    </row>
    <row r="85" spans="1:10" x14ac:dyDescent="0.35">
      <c r="A85" s="2">
        <v>78</v>
      </c>
      <c r="B85" s="2" t="s">
        <v>873</v>
      </c>
      <c r="C85" s="2" t="s">
        <v>874</v>
      </c>
      <c r="D85" s="2" t="s">
        <v>192</v>
      </c>
      <c r="E85" s="6">
        <v>56400</v>
      </c>
      <c r="F85" s="7">
        <v>77.180000000000007</v>
      </c>
      <c r="G85" s="8">
        <v>2.0000000000000001E-4</v>
      </c>
      <c r="J85" s="7"/>
    </row>
    <row r="86" spans="1:10" x14ac:dyDescent="0.35">
      <c r="A86" s="2">
        <v>79</v>
      </c>
      <c r="B86" s="2" t="s">
        <v>190</v>
      </c>
      <c r="C86" s="2" t="s">
        <v>191</v>
      </c>
      <c r="D86" s="2" t="s">
        <v>192</v>
      </c>
      <c r="E86" s="6">
        <v>6075</v>
      </c>
      <c r="F86" s="7">
        <v>73.260000000000005</v>
      </c>
      <c r="G86" s="8">
        <v>2.0000000000000001E-4</v>
      </c>
      <c r="J86" s="7"/>
    </row>
    <row r="87" spans="1:10" x14ac:dyDescent="0.35">
      <c r="A87" s="2">
        <v>80</v>
      </c>
      <c r="B87" s="2" t="s">
        <v>703</v>
      </c>
      <c r="C87" s="2" t="s">
        <v>704</v>
      </c>
      <c r="D87" s="2" t="s">
        <v>289</v>
      </c>
      <c r="E87" s="6">
        <v>1900</v>
      </c>
      <c r="F87" s="7">
        <v>27.58</v>
      </c>
      <c r="G87" s="8">
        <v>1E-4</v>
      </c>
      <c r="J87" s="7"/>
    </row>
    <row r="88" spans="1:10" x14ac:dyDescent="0.35">
      <c r="A88" s="2">
        <v>81</v>
      </c>
      <c r="B88" s="2" t="s">
        <v>798</v>
      </c>
      <c r="C88" s="2" t="s">
        <v>799</v>
      </c>
      <c r="D88" s="2" t="s">
        <v>284</v>
      </c>
      <c r="E88" s="6">
        <v>1000</v>
      </c>
      <c r="F88" s="7">
        <v>14.45</v>
      </c>
      <c r="G88" s="8" t="s">
        <v>675</v>
      </c>
      <c r="J88" s="7"/>
    </row>
    <row r="89" spans="1:10" x14ac:dyDescent="0.35">
      <c r="A89" s="2">
        <v>82</v>
      </c>
      <c r="B89" s="2" t="s">
        <v>701</v>
      </c>
      <c r="C89" s="2" t="s">
        <v>702</v>
      </c>
      <c r="D89" s="2" t="s">
        <v>195</v>
      </c>
      <c r="E89" s="6">
        <v>100</v>
      </c>
      <c r="F89" s="7">
        <v>11.95</v>
      </c>
      <c r="G89" s="8" t="s">
        <v>675</v>
      </c>
      <c r="J89" s="7"/>
    </row>
    <row r="90" spans="1:10" x14ac:dyDescent="0.35">
      <c r="A90" s="9"/>
      <c r="B90" s="9" t="s">
        <v>88</v>
      </c>
      <c r="C90" s="9"/>
      <c r="D90" s="9"/>
      <c r="E90" s="9"/>
      <c r="F90" s="10">
        <v>266705.74000000017</v>
      </c>
      <c r="G90" s="11">
        <v>0.69449999999999967</v>
      </c>
    </row>
    <row r="92" spans="1:10" x14ac:dyDescent="0.35">
      <c r="B92" s="4" t="s">
        <v>615</v>
      </c>
    </row>
    <row r="93" spans="1:10" x14ac:dyDescent="0.35">
      <c r="A93" s="2">
        <v>83</v>
      </c>
      <c r="B93" s="2" t="s">
        <v>1183</v>
      </c>
      <c r="D93" s="2" t="s">
        <v>617</v>
      </c>
      <c r="E93" s="6">
        <v>443025</v>
      </c>
      <c r="F93" s="7">
        <v>202.24</v>
      </c>
      <c r="G93" s="8">
        <v>5.0000000000000001E-4</v>
      </c>
      <c r="H93" s="12">
        <v>46021</v>
      </c>
      <c r="J93" s="7"/>
    </row>
    <row r="94" spans="1:10" x14ac:dyDescent="0.35">
      <c r="A94" s="9"/>
      <c r="B94" s="9" t="s">
        <v>88</v>
      </c>
      <c r="C94" s="9"/>
      <c r="D94" s="9"/>
      <c r="E94" s="9"/>
      <c r="F94" s="10">
        <v>202.24</v>
      </c>
      <c r="G94" s="11">
        <v>5.0000000000000001E-4</v>
      </c>
    </row>
    <row r="96" spans="1:10" x14ac:dyDescent="0.35">
      <c r="B96" s="4"/>
    </row>
    <row r="97" spans="1:10" x14ac:dyDescent="0.35">
      <c r="A97" s="2">
        <v>84</v>
      </c>
      <c r="B97" s="2" t="s">
        <v>1022</v>
      </c>
      <c r="D97" s="2" t="s">
        <v>922</v>
      </c>
      <c r="E97" s="6">
        <v>-375</v>
      </c>
      <c r="F97" s="7">
        <v>-7.35</v>
      </c>
      <c r="G97" s="8" t="s">
        <v>675</v>
      </c>
      <c r="H97" s="12">
        <v>45986</v>
      </c>
      <c r="J97" s="7"/>
    </row>
    <row r="98" spans="1:10" x14ac:dyDescent="0.35">
      <c r="A98" s="2">
        <v>85</v>
      </c>
      <c r="B98" s="2" t="s">
        <v>1082</v>
      </c>
      <c r="D98" s="2" t="s">
        <v>922</v>
      </c>
      <c r="E98" s="6">
        <v>-100</v>
      </c>
      <c r="F98" s="7">
        <v>-12.01</v>
      </c>
      <c r="G98" s="8" t="s">
        <v>675</v>
      </c>
      <c r="H98" s="12">
        <v>45986</v>
      </c>
      <c r="J98" s="7"/>
    </row>
    <row r="99" spans="1:10" x14ac:dyDescent="0.35">
      <c r="A99" s="2">
        <v>86</v>
      </c>
      <c r="B99" s="2" t="s">
        <v>1023</v>
      </c>
      <c r="D99" s="2" t="s">
        <v>922</v>
      </c>
      <c r="E99" s="6">
        <v>-1000</v>
      </c>
      <c r="F99" s="7">
        <v>-14.54</v>
      </c>
      <c r="G99" s="8" t="s">
        <v>675</v>
      </c>
      <c r="H99" s="12">
        <v>45986</v>
      </c>
      <c r="J99" s="7"/>
    </row>
    <row r="100" spans="1:10" x14ac:dyDescent="0.35">
      <c r="A100" s="2">
        <v>87</v>
      </c>
      <c r="B100" s="2" t="s">
        <v>1067</v>
      </c>
      <c r="D100" s="2" t="s">
        <v>922</v>
      </c>
      <c r="E100" s="6">
        <v>-1900</v>
      </c>
      <c r="F100" s="7">
        <v>-27.74</v>
      </c>
      <c r="G100" s="8">
        <v>-1E-4</v>
      </c>
      <c r="H100" s="12">
        <v>45986</v>
      </c>
      <c r="J100" s="7"/>
    </row>
    <row r="101" spans="1:10" x14ac:dyDescent="0.35">
      <c r="A101" s="2">
        <v>88</v>
      </c>
      <c r="B101" s="2" t="s">
        <v>1098</v>
      </c>
      <c r="D101" s="2" t="s">
        <v>922</v>
      </c>
      <c r="E101" s="6">
        <v>-6075</v>
      </c>
      <c r="F101" s="7">
        <v>-73.64</v>
      </c>
      <c r="G101" s="8">
        <v>-2.0000000000000001E-4</v>
      </c>
      <c r="H101" s="12">
        <v>45986</v>
      </c>
      <c r="J101" s="7"/>
    </row>
    <row r="102" spans="1:10" x14ac:dyDescent="0.35">
      <c r="A102" s="2">
        <v>89</v>
      </c>
      <c r="B102" s="2" t="s">
        <v>1063</v>
      </c>
      <c r="D102" s="2" t="s">
        <v>922</v>
      </c>
      <c r="E102" s="6">
        <v>-56400</v>
      </c>
      <c r="F102" s="7">
        <v>-77.63</v>
      </c>
      <c r="G102" s="8">
        <v>-2.0000000000000001E-4</v>
      </c>
      <c r="H102" s="12">
        <v>45986</v>
      </c>
      <c r="J102" s="7"/>
    </row>
    <row r="103" spans="1:10" x14ac:dyDescent="0.35">
      <c r="A103" s="2">
        <v>90</v>
      </c>
      <c r="B103" s="2" t="s">
        <v>1061</v>
      </c>
      <c r="D103" s="2" t="s">
        <v>922</v>
      </c>
      <c r="E103" s="6">
        <v>-4500</v>
      </c>
      <c r="F103" s="7">
        <v>-80.56</v>
      </c>
      <c r="G103" s="8">
        <v>-2.0000000000000001E-4</v>
      </c>
      <c r="H103" s="12">
        <v>45986</v>
      </c>
      <c r="J103" s="7"/>
    </row>
    <row r="104" spans="1:10" x14ac:dyDescent="0.35">
      <c r="A104" s="2">
        <v>91</v>
      </c>
      <c r="B104" s="2" t="s">
        <v>1048</v>
      </c>
      <c r="D104" s="2" t="s">
        <v>922</v>
      </c>
      <c r="E104" s="6">
        <v>-28800</v>
      </c>
      <c r="F104" s="7">
        <v>-81.91</v>
      </c>
      <c r="G104" s="8">
        <v>-2.0000000000000001E-4</v>
      </c>
      <c r="H104" s="12">
        <v>45986</v>
      </c>
      <c r="J104" s="7"/>
    </row>
    <row r="105" spans="1:10" x14ac:dyDescent="0.35">
      <c r="A105" s="2">
        <v>92</v>
      </c>
      <c r="B105" s="2" t="s">
        <v>1020</v>
      </c>
      <c r="D105" s="2" t="s">
        <v>922</v>
      </c>
      <c r="E105" s="6">
        <v>-6000</v>
      </c>
      <c r="F105" s="7">
        <v>-82.69</v>
      </c>
      <c r="G105" s="8">
        <v>-2.0000000000000001E-4</v>
      </c>
      <c r="H105" s="12">
        <v>45986</v>
      </c>
      <c r="J105" s="7"/>
    </row>
    <row r="106" spans="1:10" x14ac:dyDescent="0.35">
      <c r="A106" s="2">
        <v>93</v>
      </c>
      <c r="B106" s="2" t="s">
        <v>950</v>
      </c>
      <c r="D106" s="2" t="s">
        <v>922</v>
      </c>
      <c r="E106" s="6">
        <v>-12600</v>
      </c>
      <c r="F106" s="7">
        <v>-123.62</v>
      </c>
      <c r="G106" s="8">
        <v>-2.9999999999999997E-4</v>
      </c>
      <c r="H106" s="12">
        <v>45986</v>
      </c>
      <c r="J106" s="7"/>
    </row>
    <row r="107" spans="1:10" x14ac:dyDescent="0.35">
      <c r="A107" s="2">
        <v>94</v>
      </c>
      <c r="B107" s="2" t="s">
        <v>1085</v>
      </c>
      <c r="D107" s="2" t="s">
        <v>922</v>
      </c>
      <c r="E107" s="6">
        <v>-14300</v>
      </c>
      <c r="F107" s="7">
        <v>-164.11</v>
      </c>
      <c r="G107" s="8">
        <v>-4.0000000000000002E-4</v>
      </c>
      <c r="H107" s="12">
        <v>45986</v>
      </c>
      <c r="J107" s="7"/>
    </row>
    <row r="108" spans="1:10" x14ac:dyDescent="0.35">
      <c r="A108" s="2">
        <v>95</v>
      </c>
      <c r="B108" s="2" t="s">
        <v>1030</v>
      </c>
      <c r="D108" s="2" t="s">
        <v>922</v>
      </c>
      <c r="E108" s="6">
        <v>-9000</v>
      </c>
      <c r="F108" s="7">
        <v>-189.18</v>
      </c>
      <c r="G108" s="8">
        <v>-5.0000000000000001E-4</v>
      </c>
      <c r="H108" s="12">
        <v>45986</v>
      </c>
      <c r="J108" s="7"/>
    </row>
    <row r="109" spans="1:10" x14ac:dyDescent="0.35">
      <c r="A109" s="2">
        <v>96</v>
      </c>
      <c r="B109" s="2" t="s">
        <v>988</v>
      </c>
      <c r="D109" s="2" t="s">
        <v>922</v>
      </c>
      <c r="E109" s="6">
        <v>-2625</v>
      </c>
      <c r="F109" s="7">
        <v>-203.35</v>
      </c>
      <c r="G109" s="8">
        <v>-5.0000000000000001E-4</v>
      </c>
      <c r="H109" s="12">
        <v>45986</v>
      </c>
      <c r="J109" s="7"/>
    </row>
    <row r="110" spans="1:10" x14ac:dyDescent="0.35">
      <c r="A110" s="2">
        <v>97</v>
      </c>
      <c r="B110" s="2" t="s">
        <v>1056</v>
      </c>
      <c r="D110" s="2" t="s">
        <v>922</v>
      </c>
      <c r="E110" s="6">
        <v>-68200</v>
      </c>
      <c r="F110" s="7">
        <v>-222.57</v>
      </c>
      <c r="G110" s="8">
        <v>-5.9999999999999995E-4</v>
      </c>
      <c r="H110" s="12">
        <v>45986</v>
      </c>
      <c r="J110" s="7"/>
    </row>
    <row r="111" spans="1:10" x14ac:dyDescent="0.35">
      <c r="A111" s="2">
        <v>98</v>
      </c>
      <c r="B111" s="2" t="s">
        <v>1087</v>
      </c>
      <c r="D111" s="2" t="s">
        <v>922</v>
      </c>
      <c r="E111" s="6">
        <v>-36300</v>
      </c>
      <c r="F111" s="7">
        <v>-272.07</v>
      </c>
      <c r="G111" s="8">
        <v>-6.9999999999999999E-4</v>
      </c>
      <c r="H111" s="12">
        <v>45986</v>
      </c>
      <c r="J111" s="7"/>
    </row>
    <row r="112" spans="1:10" x14ac:dyDescent="0.35">
      <c r="A112" s="2">
        <v>99</v>
      </c>
      <c r="B112" s="2" t="s">
        <v>1101</v>
      </c>
      <c r="D112" s="2" t="s">
        <v>922</v>
      </c>
      <c r="E112" s="6">
        <v>-50000</v>
      </c>
      <c r="F112" s="7">
        <v>-286.52</v>
      </c>
      <c r="G112" s="8">
        <v>-6.9999999999999999E-4</v>
      </c>
      <c r="H112" s="12">
        <v>45986</v>
      </c>
      <c r="J112" s="7"/>
    </row>
    <row r="113" spans="1:10" x14ac:dyDescent="0.35">
      <c r="A113" s="2">
        <v>100</v>
      </c>
      <c r="B113" s="2" t="s">
        <v>1071</v>
      </c>
      <c r="D113" s="2" t="s">
        <v>922</v>
      </c>
      <c r="E113" s="6">
        <v>-42875</v>
      </c>
      <c r="F113" s="7">
        <v>-308.58999999999997</v>
      </c>
      <c r="G113" s="8">
        <v>-8.0000000000000004E-4</v>
      </c>
      <c r="H113" s="12">
        <v>45986</v>
      </c>
      <c r="J113" s="7"/>
    </row>
    <row r="114" spans="1:10" x14ac:dyDescent="0.35">
      <c r="A114" s="2">
        <v>101</v>
      </c>
      <c r="B114" s="2" t="s">
        <v>1007</v>
      </c>
      <c r="D114" s="2" t="s">
        <v>922</v>
      </c>
      <c r="E114" s="6">
        <v>-109800</v>
      </c>
      <c r="F114" s="7">
        <v>-310.62</v>
      </c>
      <c r="G114" s="8">
        <v>-8.0000000000000004E-4</v>
      </c>
      <c r="H114" s="12">
        <v>45986</v>
      </c>
      <c r="J114" s="7"/>
    </row>
    <row r="115" spans="1:10" x14ac:dyDescent="0.35">
      <c r="A115" s="2">
        <v>102</v>
      </c>
      <c r="B115" s="2" t="s">
        <v>1184</v>
      </c>
      <c r="D115" s="2" t="s">
        <v>922</v>
      </c>
      <c r="E115" s="6">
        <v>-10450</v>
      </c>
      <c r="F115" s="7">
        <v>-334.33</v>
      </c>
      <c r="G115" s="8">
        <v>-8.9999999999999998E-4</v>
      </c>
      <c r="H115" s="12">
        <v>45986</v>
      </c>
      <c r="J115" s="7"/>
    </row>
    <row r="116" spans="1:10" x14ac:dyDescent="0.35">
      <c r="A116" s="2">
        <v>103</v>
      </c>
      <c r="B116" s="2" t="s">
        <v>998</v>
      </c>
      <c r="D116" s="2" t="s">
        <v>922</v>
      </c>
      <c r="E116" s="6">
        <v>-4875</v>
      </c>
      <c r="F116" s="7">
        <v>-376.4</v>
      </c>
      <c r="G116" s="8">
        <v>-1E-3</v>
      </c>
      <c r="H116" s="12">
        <v>45986</v>
      </c>
      <c r="J116" s="7"/>
    </row>
    <row r="117" spans="1:10" x14ac:dyDescent="0.35">
      <c r="A117" s="2">
        <v>104</v>
      </c>
      <c r="B117" s="2" t="s">
        <v>1004</v>
      </c>
      <c r="D117" s="2" t="s">
        <v>922</v>
      </c>
      <c r="E117" s="6">
        <v>-153000</v>
      </c>
      <c r="F117" s="7">
        <v>-392.63</v>
      </c>
      <c r="G117" s="8">
        <v>-1E-3</v>
      </c>
      <c r="H117" s="12">
        <v>45986</v>
      </c>
      <c r="J117" s="7"/>
    </row>
    <row r="118" spans="1:10" x14ac:dyDescent="0.35">
      <c r="A118" s="2">
        <v>105</v>
      </c>
      <c r="B118" s="2" t="s">
        <v>1014</v>
      </c>
      <c r="D118" s="2" t="s">
        <v>922</v>
      </c>
      <c r="E118" s="6">
        <v>-83025</v>
      </c>
      <c r="F118" s="7">
        <v>-393.46</v>
      </c>
      <c r="G118" s="8">
        <v>-1E-3</v>
      </c>
      <c r="H118" s="12">
        <v>45986</v>
      </c>
      <c r="J118" s="7"/>
    </row>
    <row r="119" spans="1:10" x14ac:dyDescent="0.35">
      <c r="A119" s="2">
        <v>106</v>
      </c>
      <c r="B119" s="2" t="s">
        <v>1059</v>
      </c>
      <c r="D119" s="2" t="s">
        <v>922</v>
      </c>
      <c r="E119" s="6">
        <v>-4500</v>
      </c>
      <c r="F119" s="7">
        <v>-418.46</v>
      </c>
      <c r="G119" s="8">
        <v>-1.1000000000000001E-3</v>
      </c>
      <c r="H119" s="12">
        <v>45986</v>
      </c>
      <c r="J119" s="7"/>
    </row>
    <row r="120" spans="1:10" x14ac:dyDescent="0.35">
      <c r="A120" s="2">
        <v>107</v>
      </c>
      <c r="B120" s="2" t="s">
        <v>1049</v>
      </c>
      <c r="D120" s="2" t="s">
        <v>922</v>
      </c>
      <c r="E120" s="6">
        <v>-231000</v>
      </c>
      <c r="F120" s="7">
        <v>-424.79</v>
      </c>
      <c r="G120" s="8">
        <v>-1.1000000000000001E-3</v>
      </c>
      <c r="H120" s="12">
        <v>45986</v>
      </c>
      <c r="J120" s="7"/>
    </row>
    <row r="121" spans="1:10" x14ac:dyDescent="0.35">
      <c r="A121" s="2">
        <v>108</v>
      </c>
      <c r="B121" s="2" t="s">
        <v>946</v>
      </c>
      <c r="D121" s="2" t="s">
        <v>922</v>
      </c>
      <c r="E121" s="6">
        <v>-31200</v>
      </c>
      <c r="F121" s="7">
        <v>-449.56</v>
      </c>
      <c r="G121" s="8">
        <v>-1.1999999999999999E-3</v>
      </c>
      <c r="H121" s="12">
        <v>45986</v>
      </c>
      <c r="J121" s="7"/>
    </row>
    <row r="122" spans="1:10" x14ac:dyDescent="0.35">
      <c r="A122" s="2">
        <v>109</v>
      </c>
      <c r="B122" s="2" t="s">
        <v>972</v>
      </c>
      <c r="D122" s="2" t="s">
        <v>922</v>
      </c>
      <c r="E122" s="6">
        <v>-8250</v>
      </c>
      <c r="F122" s="7">
        <v>-460.27</v>
      </c>
      <c r="G122" s="8">
        <v>-1.1999999999999999E-3</v>
      </c>
      <c r="H122" s="12">
        <v>45986</v>
      </c>
      <c r="J122" s="7"/>
    </row>
    <row r="123" spans="1:10" x14ac:dyDescent="0.35">
      <c r="A123" s="2">
        <v>110</v>
      </c>
      <c r="B123" s="2" t="s">
        <v>1039</v>
      </c>
      <c r="D123" s="2" t="s">
        <v>922</v>
      </c>
      <c r="E123" s="6">
        <v>-145000</v>
      </c>
      <c r="F123" s="7">
        <v>-543.02</v>
      </c>
      <c r="G123" s="8">
        <v>-1.4E-3</v>
      </c>
      <c r="H123" s="12">
        <v>45986</v>
      </c>
      <c r="J123" s="7"/>
    </row>
    <row r="124" spans="1:10" x14ac:dyDescent="0.35">
      <c r="A124" s="2">
        <v>111</v>
      </c>
      <c r="B124" s="2" t="s">
        <v>1015</v>
      </c>
      <c r="D124" s="2" t="s">
        <v>922</v>
      </c>
      <c r="E124" s="6">
        <v>-230000</v>
      </c>
      <c r="F124" s="7">
        <v>-546.16</v>
      </c>
      <c r="G124" s="8">
        <v>-1.4E-3</v>
      </c>
      <c r="H124" s="12">
        <v>45986</v>
      </c>
      <c r="J124" s="7"/>
    </row>
    <row r="125" spans="1:10" x14ac:dyDescent="0.35">
      <c r="A125" s="2">
        <v>112</v>
      </c>
      <c r="B125" s="2" t="s">
        <v>1013</v>
      </c>
      <c r="D125" s="2" t="s">
        <v>922</v>
      </c>
      <c r="E125" s="6">
        <v>-82500</v>
      </c>
      <c r="F125" s="7">
        <v>-607.53</v>
      </c>
      <c r="G125" s="8">
        <v>-1.6000000000000001E-3</v>
      </c>
      <c r="H125" s="12">
        <v>45986</v>
      </c>
      <c r="J125" s="7"/>
    </row>
    <row r="126" spans="1:10" x14ac:dyDescent="0.35">
      <c r="A126" s="2">
        <v>113</v>
      </c>
      <c r="B126" s="2" t="s">
        <v>964</v>
      </c>
      <c r="D126" s="2" t="s">
        <v>922</v>
      </c>
      <c r="E126" s="6">
        <v>-18200</v>
      </c>
      <c r="F126" s="7">
        <v>-641.97</v>
      </c>
      <c r="G126" s="8">
        <v>-1.6999999999999999E-3</v>
      </c>
      <c r="H126" s="12">
        <v>45986</v>
      </c>
      <c r="J126" s="7"/>
    </row>
    <row r="127" spans="1:10" x14ac:dyDescent="0.35">
      <c r="A127" s="2">
        <v>114</v>
      </c>
      <c r="B127" s="2" t="s">
        <v>993</v>
      </c>
      <c r="D127" s="2" t="s">
        <v>922</v>
      </c>
      <c r="E127" s="6">
        <v>-229900</v>
      </c>
      <c r="F127" s="7">
        <v>-657.28</v>
      </c>
      <c r="G127" s="8">
        <v>-1.6999999999999999E-3</v>
      </c>
      <c r="H127" s="12">
        <v>45986</v>
      </c>
      <c r="J127" s="7"/>
    </row>
    <row r="128" spans="1:10" x14ac:dyDescent="0.35">
      <c r="A128" s="2">
        <v>115</v>
      </c>
      <c r="B128" s="2" t="s">
        <v>1051</v>
      </c>
      <c r="D128" s="2" t="s">
        <v>922</v>
      </c>
      <c r="E128" s="6">
        <v>-30600</v>
      </c>
      <c r="F128" s="7">
        <v>-753.49</v>
      </c>
      <c r="G128" s="8">
        <v>-2E-3</v>
      </c>
      <c r="H128" s="12">
        <v>45986</v>
      </c>
      <c r="J128" s="7"/>
    </row>
    <row r="129" spans="1:10" x14ac:dyDescent="0.35">
      <c r="A129" s="2">
        <v>116</v>
      </c>
      <c r="B129" s="2" t="s">
        <v>1102</v>
      </c>
      <c r="D129" s="2" t="s">
        <v>922</v>
      </c>
      <c r="E129" s="6">
        <v>-823050</v>
      </c>
      <c r="F129" s="7">
        <v>-777.45</v>
      </c>
      <c r="G129" s="8">
        <v>-2E-3</v>
      </c>
      <c r="H129" s="12">
        <v>45986</v>
      </c>
      <c r="J129" s="7"/>
    </row>
    <row r="130" spans="1:10" x14ac:dyDescent="0.35">
      <c r="A130" s="2">
        <v>117</v>
      </c>
      <c r="B130" s="2" t="s">
        <v>1058</v>
      </c>
      <c r="D130" s="2" t="s">
        <v>922</v>
      </c>
      <c r="E130" s="6">
        <v>-124575</v>
      </c>
      <c r="F130" s="7">
        <v>-948.2</v>
      </c>
      <c r="G130" s="8">
        <v>-2.5000000000000001E-3</v>
      </c>
      <c r="H130" s="12">
        <v>45986</v>
      </c>
      <c r="J130" s="7"/>
    </row>
    <row r="131" spans="1:10" x14ac:dyDescent="0.35">
      <c r="A131" s="2">
        <v>118</v>
      </c>
      <c r="B131" s="2" t="s">
        <v>1095</v>
      </c>
      <c r="D131" s="2" t="s">
        <v>922</v>
      </c>
      <c r="E131" s="6">
        <v>-1024000</v>
      </c>
      <c r="F131" s="7">
        <v>-1263.0999999999999</v>
      </c>
      <c r="G131" s="8">
        <v>-3.3E-3</v>
      </c>
      <c r="H131" s="12">
        <v>45986</v>
      </c>
      <c r="J131" s="7"/>
    </row>
    <row r="132" spans="1:10" x14ac:dyDescent="0.35">
      <c r="A132" s="2">
        <v>119</v>
      </c>
      <c r="B132" s="2" t="s">
        <v>1047</v>
      </c>
      <c r="D132" s="2" t="s">
        <v>922</v>
      </c>
      <c r="E132" s="6">
        <v>-1836000</v>
      </c>
      <c r="F132" s="7">
        <v>-1396.65</v>
      </c>
      <c r="G132" s="8">
        <v>-3.5999999999999999E-3</v>
      </c>
      <c r="H132" s="12">
        <v>45986</v>
      </c>
      <c r="J132" s="7"/>
    </row>
    <row r="133" spans="1:10" x14ac:dyDescent="0.35">
      <c r="A133" s="2">
        <v>120</v>
      </c>
      <c r="B133" s="2" t="s">
        <v>1099</v>
      </c>
      <c r="D133" s="2" t="s">
        <v>922</v>
      </c>
      <c r="E133" s="6">
        <v>-361050</v>
      </c>
      <c r="F133" s="7">
        <v>-1467.67</v>
      </c>
      <c r="G133" s="8">
        <v>-3.8E-3</v>
      </c>
      <c r="H133" s="12">
        <v>45986</v>
      </c>
      <c r="J133" s="7"/>
    </row>
    <row r="134" spans="1:10" x14ac:dyDescent="0.35">
      <c r="A134" s="2">
        <v>121</v>
      </c>
      <c r="B134" s="2" t="s">
        <v>1019</v>
      </c>
      <c r="D134" s="2" t="s">
        <v>922</v>
      </c>
      <c r="E134" s="6">
        <v>-283500</v>
      </c>
      <c r="F134" s="7">
        <v>-1612.41</v>
      </c>
      <c r="G134" s="8">
        <v>-4.1999999999999997E-3</v>
      </c>
      <c r="H134" s="12">
        <v>45986</v>
      </c>
      <c r="J134" s="7"/>
    </row>
    <row r="135" spans="1:10" x14ac:dyDescent="0.35">
      <c r="A135" s="2">
        <v>122</v>
      </c>
      <c r="B135" s="2" t="s">
        <v>1091</v>
      </c>
      <c r="D135" s="2" t="s">
        <v>922</v>
      </c>
      <c r="E135" s="6">
        <v>-416100</v>
      </c>
      <c r="F135" s="7">
        <v>-1784.86</v>
      </c>
      <c r="G135" s="8">
        <v>-4.5999999999999999E-3</v>
      </c>
      <c r="H135" s="12">
        <v>45986</v>
      </c>
      <c r="J135" s="7"/>
    </row>
    <row r="136" spans="1:10" x14ac:dyDescent="0.35">
      <c r="A136" s="2">
        <v>123</v>
      </c>
      <c r="B136" s="2" t="s">
        <v>1052</v>
      </c>
      <c r="D136" s="2" t="s">
        <v>922</v>
      </c>
      <c r="E136" s="6">
        <v>-558000</v>
      </c>
      <c r="F136" s="7">
        <v>-1871.81</v>
      </c>
      <c r="G136" s="8">
        <v>-4.8999999999999998E-3</v>
      </c>
      <c r="H136" s="12">
        <v>45986</v>
      </c>
      <c r="J136" s="7"/>
    </row>
    <row r="137" spans="1:10" x14ac:dyDescent="0.35">
      <c r="A137" s="2">
        <v>124</v>
      </c>
      <c r="B137" s="2" t="s">
        <v>991</v>
      </c>
      <c r="D137" s="2" t="s">
        <v>922</v>
      </c>
      <c r="E137" s="6">
        <v>-127875</v>
      </c>
      <c r="F137" s="7">
        <v>-1927.46</v>
      </c>
      <c r="G137" s="8">
        <v>-5.0000000000000001E-3</v>
      </c>
      <c r="H137" s="12">
        <v>45986</v>
      </c>
      <c r="J137" s="7"/>
    </row>
    <row r="138" spans="1:10" x14ac:dyDescent="0.35">
      <c r="A138" s="2">
        <v>125</v>
      </c>
      <c r="B138" s="2" t="s">
        <v>1040</v>
      </c>
      <c r="D138" s="2" t="s">
        <v>922</v>
      </c>
      <c r="E138" s="6">
        <v>-1353600</v>
      </c>
      <c r="F138" s="7">
        <v>-2126.64</v>
      </c>
      <c r="G138" s="8">
        <v>-5.4999999999999997E-3</v>
      </c>
      <c r="H138" s="12">
        <v>45986</v>
      </c>
      <c r="J138" s="7"/>
    </row>
    <row r="139" spans="1:10" x14ac:dyDescent="0.35">
      <c r="A139" s="2">
        <v>126</v>
      </c>
      <c r="B139" s="2" t="s">
        <v>986</v>
      </c>
      <c r="D139" s="2" t="s">
        <v>922</v>
      </c>
      <c r="E139" s="6">
        <v>-31325</v>
      </c>
      <c r="F139" s="7">
        <v>-2209.04</v>
      </c>
      <c r="G139" s="8">
        <v>-5.7999999999999996E-3</v>
      </c>
      <c r="H139" s="12">
        <v>45986</v>
      </c>
      <c r="J139" s="7"/>
    </row>
    <row r="140" spans="1:10" x14ac:dyDescent="0.35">
      <c r="A140" s="2">
        <v>127</v>
      </c>
      <c r="B140" s="2" t="s">
        <v>1110</v>
      </c>
      <c r="D140" s="2" t="s">
        <v>922</v>
      </c>
      <c r="E140" s="6">
        <v>-114000</v>
      </c>
      <c r="F140" s="7">
        <v>-2412.4699999999998</v>
      </c>
      <c r="G140" s="8">
        <v>-6.3E-3</v>
      </c>
      <c r="H140" s="12">
        <v>45986</v>
      </c>
      <c r="J140" s="7"/>
    </row>
    <row r="141" spans="1:10" x14ac:dyDescent="0.35">
      <c r="A141" s="2">
        <v>128</v>
      </c>
      <c r="B141" s="2" t="s">
        <v>1094</v>
      </c>
      <c r="D141" s="2" t="s">
        <v>922</v>
      </c>
      <c r="E141" s="6">
        <v>-54750</v>
      </c>
      <c r="F141" s="7">
        <v>-2579.8200000000002</v>
      </c>
      <c r="G141" s="8">
        <v>-6.7000000000000002E-3</v>
      </c>
      <c r="H141" s="12">
        <v>45986</v>
      </c>
      <c r="J141" s="7"/>
    </row>
    <row r="142" spans="1:10" x14ac:dyDescent="0.35">
      <c r="A142" s="2">
        <v>129</v>
      </c>
      <c r="B142" s="2" t="s">
        <v>1185</v>
      </c>
      <c r="D142" s="2" t="s">
        <v>922</v>
      </c>
      <c r="E142" s="6">
        <v>-174800</v>
      </c>
      <c r="F142" s="7">
        <v>-2586.87</v>
      </c>
      <c r="G142" s="8">
        <v>-6.7000000000000002E-3</v>
      </c>
      <c r="H142" s="12">
        <v>45986</v>
      </c>
      <c r="J142" s="7"/>
    </row>
    <row r="143" spans="1:10" x14ac:dyDescent="0.35">
      <c r="A143" s="2">
        <v>130</v>
      </c>
      <c r="B143" s="2" t="s">
        <v>1078</v>
      </c>
      <c r="D143" s="2" t="s">
        <v>922</v>
      </c>
      <c r="E143" s="6">
        <v>-81200</v>
      </c>
      <c r="F143" s="7">
        <v>-3060.35</v>
      </c>
      <c r="G143" s="8">
        <v>-8.0000000000000002E-3</v>
      </c>
      <c r="H143" s="12">
        <v>45986</v>
      </c>
      <c r="J143" s="7"/>
    </row>
    <row r="144" spans="1:10" x14ac:dyDescent="0.35">
      <c r="A144" s="2">
        <v>131</v>
      </c>
      <c r="B144" s="2" t="s">
        <v>1106</v>
      </c>
      <c r="D144" s="2" t="s">
        <v>922</v>
      </c>
      <c r="E144" s="6">
        <v>-1111500</v>
      </c>
      <c r="F144" s="7">
        <v>-3108.87</v>
      </c>
      <c r="G144" s="8">
        <v>-8.0999999999999996E-3</v>
      </c>
      <c r="H144" s="12">
        <v>45986</v>
      </c>
      <c r="J144" s="7"/>
    </row>
    <row r="145" spans="1:10" x14ac:dyDescent="0.35">
      <c r="A145" s="2">
        <v>132</v>
      </c>
      <c r="B145" s="2" t="s">
        <v>1084</v>
      </c>
      <c r="D145" s="2" t="s">
        <v>922</v>
      </c>
      <c r="E145" s="6">
        <v>-369600</v>
      </c>
      <c r="F145" s="7">
        <v>-3154.17</v>
      </c>
      <c r="G145" s="8">
        <v>-8.2000000000000007E-3</v>
      </c>
      <c r="H145" s="12">
        <v>45986</v>
      </c>
      <c r="J145" s="7"/>
    </row>
    <row r="146" spans="1:10" x14ac:dyDescent="0.35">
      <c r="A146" s="2">
        <v>133</v>
      </c>
      <c r="B146" s="2" t="s">
        <v>1055</v>
      </c>
      <c r="D146" s="2" t="s">
        <v>922</v>
      </c>
      <c r="E146" s="6">
        <v>-119000</v>
      </c>
      <c r="F146" s="7">
        <v>-4177.1400000000003</v>
      </c>
      <c r="G146" s="8">
        <v>-1.09E-2</v>
      </c>
      <c r="H146" s="12">
        <v>45986</v>
      </c>
      <c r="J146" s="7"/>
    </row>
    <row r="147" spans="1:10" x14ac:dyDescent="0.35">
      <c r="A147" s="2">
        <v>134</v>
      </c>
      <c r="B147" s="2" t="s">
        <v>1107</v>
      </c>
      <c r="D147" s="2" t="s">
        <v>922</v>
      </c>
      <c r="E147" s="6">
        <v>-105700</v>
      </c>
      <c r="F147" s="7">
        <v>-4285.18</v>
      </c>
      <c r="G147" s="8">
        <v>-1.12E-2</v>
      </c>
      <c r="H147" s="12">
        <v>45986</v>
      </c>
      <c r="J147" s="7"/>
    </row>
    <row r="148" spans="1:10" x14ac:dyDescent="0.35">
      <c r="A148" s="2">
        <v>135</v>
      </c>
      <c r="B148" s="2" t="s">
        <v>1025</v>
      </c>
      <c r="D148" s="2" t="s">
        <v>922</v>
      </c>
      <c r="E148" s="6">
        <v>-1222300</v>
      </c>
      <c r="F148" s="7">
        <v>-4475.45</v>
      </c>
      <c r="G148" s="8">
        <v>-1.17E-2</v>
      </c>
      <c r="H148" s="12">
        <v>45986</v>
      </c>
      <c r="J148" s="7"/>
    </row>
    <row r="149" spans="1:10" x14ac:dyDescent="0.35">
      <c r="A149" s="2">
        <v>136</v>
      </c>
      <c r="B149" s="2" t="s">
        <v>1096</v>
      </c>
      <c r="D149" s="2" t="s">
        <v>922</v>
      </c>
      <c r="E149" s="6">
        <v>-901600</v>
      </c>
      <c r="F149" s="7">
        <v>-4477.3500000000004</v>
      </c>
      <c r="G149" s="8">
        <v>-1.17E-2</v>
      </c>
      <c r="H149" s="12">
        <v>45986</v>
      </c>
      <c r="J149" s="7"/>
    </row>
    <row r="150" spans="1:10" x14ac:dyDescent="0.35">
      <c r="A150" s="2">
        <v>137</v>
      </c>
      <c r="B150" s="2" t="s">
        <v>1103</v>
      </c>
      <c r="D150" s="2" t="s">
        <v>922</v>
      </c>
      <c r="E150" s="6">
        <v>-3361500</v>
      </c>
      <c r="F150" s="7">
        <v>-4628.45</v>
      </c>
      <c r="G150" s="8">
        <v>-1.21E-2</v>
      </c>
      <c r="H150" s="12">
        <v>45986</v>
      </c>
      <c r="J150" s="7"/>
    </row>
    <row r="151" spans="1:10" x14ac:dyDescent="0.35">
      <c r="A151" s="2">
        <v>138</v>
      </c>
      <c r="B151" s="2" t="s">
        <v>1089</v>
      </c>
      <c r="D151" s="2" t="s">
        <v>922</v>
      </c>
      <c r="E151" s="6">
        <v>-54321000</v>
      </c>
      <c r="F151" s="7">
        <v>-4769.38</v>
      </c>
      <c r="G151" s="8">
        <v>-1.24E-2</v>
      </c>
      <c r="H151" s="12">
        <v>45986</v>
      </c>
      <c r="J151" s="7"/>
    </row>
    <row r="152" spans="1:10" x14ac:dyDescent="0.35">
      <c r="A152" s="2">
        <v>139</v>
      </c>
      <c r="B152" s="2" t="s">
        <v>1069</v>
      </c>
      <c r="D152" s="2" t="s">
        <v>922</v>
      </c>
      <c r="E152" s="6">
        <v>-463500</v>
      </c>
      <c r="F152" s="7">
        <v>-4864.8999999999996</v>
      </c>
      <c r="G152" s="8">
        <v>-1.2699999999999999E-2</v>
      </c>
      <c r="H152" s="12">
        <v>45986</v>
      </c>
      <c r="J152" s="7"/>
    </row>
    <row r="153" spans="1:10" x14ac:dyDescent="0.35">
      <c r="A153" s="2">
        <v>140</v>
      </c>
      <c r="B153" s="2" t="s">
        <v>1108</v>
      </c>
      <c r="D153" s="2" t="s">
        <v>922</v>
      </c>
      <c r="E153" s="6">
        <v>-1184000</v>
      </c>
      <c r="F153" s="7">
        <v>-5008.32</v>
      </c>
      <c r="G153" s="8">
        <v>-1.2999999999999999E-2</v>
      </c>
      <c r="H153" s="12">
        <v>45986</v>
      </c>
      <c r="J153" s="7"/>
    </row>
    <row r="154" spans="1:10" x14ac:dyDescent="0.35">
      <c r="A154" s="2">
        <v>141</v>
      </c>
      <c r="B154" s="2" t="s">
        <v>1073</v>
      </c>
      <c r="D154" s="2" t="s">
        <v>922</v>
      </c>
      <c r="E154" s="6">
        <v>-297850</v>
      </c>
      <c r="F154" s="7">
        <v>-5064.05</v>
      </c>
      <c r="G154" s="8">
        <v>-1.32E-2</v>
      </c>
      <c r="H154" s="12">
        <v>45986</v>
      </c>
      <c r="J154" s="7"/>
    </row>
    <row r="155" spans="1:10" x14ac:dyDescent="0.35">
      <c r="A155" s="2">
        <v>142</v>
      </c>
      <c r="B155" s="2" t="s">
        <v>1086</v>
      </c>
      <c r="D155" s="2" t="s">
        <v>922</v>
      </c>
      <c r="E155" s="6">
        <v>-310175</v>
      </c>
      <c r="F155" s="7">
        <v>-6413.18</v>
      </c>
      <c r="G155" s="8">
        <v>-1.67E-2</v>
      </c>
      <c r="H155" s="12">
        <v>45986</v>
      </c>
      <c r="J155" s="7"/>
    </row>
    <row r="156" spans="1:10" x14ac:dyDescent="0.35">
      <c r="A156" s="2">
        <v>143</v>
      </c>
      <c r="B156" s="2" t="s">
        <v>1097</v>
      </c>
      <c r="D156" s="2" t="s">
        <v>922</v>
      </c>
      <c r="E156" s="6">
        <v>-814500</v>
      </c>
      <c r="F156" s="7">
        <v>-7679.51</v>
      </c>
      <c r="G156" s="8">
        <v>-0.02</v>
      </c>
      <c r="H156" s="12">
        <v>45986</v>
      </c>
      <c r="J156" s="7"/>
    </row>
    <row r="157" spans="1:10" x14ac:dyDescent="0.35">
      <c r="A157" s="2">
        <v>144</v>
      </c>
      <c r="B157" s="2" t="s">
        <v>1092</v>
      </c>
      <c r="D157" s="2" t="s">
        <v>922</v>
      </c>
      <c r="E157" s="6">
        <v>-334500</v>
      </c>
      <c r="F157" s="7">
        <v>-8335.74</v>
      </c>
      <c r="G157" s="8">
        <v>-2.1700000000000001E-2</v>
      </c>
      <c r="H157" s="12">
        <v>45986</v>
      </c>
      <c r="J157" s="7"/>
    </row>
    <row r="158" spans="1:10" x14ac:dyDescent="0.35">
      <c r="A158" s="2">
        <v>145</v>
      </c>
      <c r="B158" s="2" t="s">
        <v>1105</v>
      </c>
      <c r="D158" s="2" t="s">
        <v>922</v>
      </c>
      <c r="E158" s="6">
        <v>-784375</v>
      </c>
      <c r="F158" s="7">
        <v>-9730.9599999999991</v>
      </c>
      <c r="G158" s="8">
        <v>-2.53E-2</v>
      </c>
      <c r="H158" s="12">
        <v>45986</v>
      </c>
      <c r="J158" s="7"/>
    </row>
    <row r="159" spans="1:10" x14ac:dyDescent="0.35">
      <c r="A159" s="2">
        <v>146</v>
      </c>
      <c r="B159" s="2" t="s">
        <v>1112</v>
      </c>
      <c r="D159" s="2" t="s">
        <v>922</v>
      </c>
      <c r="E159" s="6">
        <v>-316575</v>
      </c>
      <c r="F159" s="7">
        <v>-9736.58</v>
      </c>
      <c r="G159" s="8">
        <v>-2.5399999999999999E-2</v>
      </c>
      <c r="H159" s="12">
        <v>45986</v>
      </c>
      <c r="J159" s="7"/>
    </row>
    <row r="160" spans="1:10" x14ac:dyDescent="0.35">
      <c r="A160" s="2">
        <v>147</v>
      </c>
      <c r="B160" s="2" t="s">
        <v>1113</v>
      </c>
      <c r="D160" s="2" t="s">
        <v>922</v>
      </c>
      <c r="E160" s="6">
        <v>-769500</v>
      </c>
      <c r="F160" s="7">
        <v>-11511.72</v>
      </c>
      <c r="G160" s="8">
        <v>-0.03</v>
      </c>
      <c r="H160" s="12">
        <v>45986</v>
      </c>
      <c r="J160" s="7"/>
    </row>
    <row r="161" spans="1:10" x14ac:dyDescent="0.35">
      <c r="A161" s="2">
        <v>148</v>
      </c>
      <c r="B161" s="2" t="s">
        <v>1111</v>
      </c>
      <c r="D161" s="2" t="s">
        <v>922</v>
      </c>
      <c r="E161" s="6">
        <v>-1170400</v>
      </c>
      <c r="F161" s="7">
        <v>-11632.61</v>
      </c>
      <c r="G161" s="8">
        <v>-3.0300000000000001E-2</v>
      </c>
      <c r="H161" s="12">
        <v>45986</v>
      </c>
      <c r="J161" s="7"/>
    </row>
    <row r="162" spans="1:10" x14ac:dyDescent="0.35">
      <c r="A162" s="9"/>
      <c r="B162" s="9" t="s">
        <v>88</v>
      </c>
      <c r="C162" s="9"/>
      <c r="D162" s="9"/>
      <c r="E162" s="9"/>
      <c r="F162" s="10">
        <v>-150616.41</v>
      </c>
      <c r="G162" s="11">
        <v>-0.39219999999999999</v>
      </c>
    </row>
    <row r="164" spans="1:10" x14ac:dyDescent="0.35">
      <c r="B164" s="4" t="s">
        <v>618</v>
      </c>
    </row>
    <row r="165" spans="1:10" x14ac:dyDescent="0.35">
      <c r="B165" s="4" t="s">
        <v>13</v>
      </c>
    </row>
    <row r="166" spans="1:10" x14ac:dyDescent="0.35">
      <c r="A166" s="2">
        <v>149</v>
      </c>
      <c r="B166" s="2" t="s">
        <v>1186</v>
      </c>
      <c r="C166" s="2" t="s">
        <v>1187</v>
      </c>
      <c r="D166" s="2" t="s">
        <v>266</v>
      </c>
      <c r="E166" s="6">
        <v>1274439</v>
      </c>
      <c r="F166" s="7">
        <v>4372.7299999999996</v>
      </c>
      <c r="G166" s="8">
        <v>1.14E-2</v>
      </c>
      <c r="H166" s="12">
        <v>2</v>
      </c>
      <c r="J166" s="7"/>
    </row>
    <row r="167" spans="1:10" x14ac:dyDescent="0.35">
      <c r="A167" s="2">
        <v>150</v>
      </c>
      <c r="B167" s="2" t="s">
        <v>1188</v>
      </c>
      <c r="C167" s="2" t="s">
        <v>1189</v>
      </c>
      <c r="D167" s="2" t="s">
        <v>289</v>
      </c>
      <c r="E167" s="6">
        <v>3193989</v>
      </c>
      <c r="F167" s="7">
        <v>3821.93</v>
      </c>
      <c r="G167" s="8">
        <v>0.01</v>
      </c>
      <c r="H167" s="12">
        <v>2</v>
      </c>
      <c r="J167" s="7"/>
    </row>
    <row r="168" spans="1:10" x14ac:dyDescent="0.35">
      <c r="A168" s="9"/>
      <c r="B168" s="9" t="s">
        <v>88</v>
      </c>
      <c r="C168" s="9"/>
      <c r="D168" s="9"/>
      <c r="E168" s="9"/>
      <c r="F168" s="10">
        <v>8194.66</v>
      </c>
      <c r="G168" s="11">
        <v>2.1399999999999999E-2</v>
      </c>
    </row>
    <row r="170" spans="1:10" x14ac:dyDescent="0.35">
      <c r="B170" s="4" t="s">
        <v>625</v>
      </c>
    </row>
    <row r="171" spans="1:10" x14ac:dyDescent="0.35">
      <c r="B171" s="4" t="s">
        <v>626</v>
      </c>
    </row>
    <row r="172" spans="1:10" x14ac:dyDescent="0.35">
      <c r="B172" s="4" t="s">
        <v>13</v>
      </c>
    </row>
    <row r="173" spans="1:10" x14ac:dyDescent="0.35">
      <c r="A173" s="2">
        <v>151</v>
      </c>
      <c r="B173" s="2" t="s">
        <v>632</v>
      </c>
      <c r="C173" s="2" t="s">
        <v>1190</v>
      </c>
      <c r="D173" s="2" t="s">
        <v>629</v>
      </c>
      <c r="E173" s="6">
        <v>5000</v>
      </c>
      <c r="F173" s="7">
        <v>5322.55</v>
      </c>
      <c r="G173" s="8">
        <v>1.3899999999999999E-2</v>
      </c>
      <c r="H173" s="12">
        <v>46949</v>
      </c>
      <c r="J173" s="7">
        <v>6.7041000000000004</v>
      </c>
    </row>
    <row r="174" spans="1:10" x14ac:dyDescent="0.35">
      <c r="A174" s="2">
        <v>152</v>
      </c>
      <c r="B174" s="2" t="s">
        <v>1191</v>
      </c>
      <c r="C174" s="2" t="s">
        <v>1192</v>
      </c>
      <c r="D174" s="2" t="s">
        <v>629</v>
      </c>
      <c r="E174" s="6">
        <v>5000</v>
      </c>
      <c r="F174" s="7">
        <v>5109.09</v>
      </c>
      <c r="G174" s="8">
        <v>1.3299999999999999E-2</v>
      </c>
      <c r="H174" s="12">
        <v>46944</v>
      </c>
      <c r="J174" s="7">
        <v>7.12</v>
      </c>
    </row>
    <row r="175" spans="1:10" x14ac:dyDescent="0.35">
      <c r="A175" s="2">
        <v>153</v>
      </c>
      <c r="B175" s="2" t="s">
        <v>627</v>
      </c>
      <c r="C175" s="2" t="s">
        <v>628</v>
      </c>
      <c r="D175" s="2" t="s">
        <v>629</v>
      </c>
      <c r="E175" s="6">
        <v>5000</v>
      </c>
      <c r="F175" s="7">
        <v>5029.72</v>
      </c>
      <c r="G175" s="8">
        <v>1.3100000000000001E-2</v>
      </c>
      <c r="H175" s="12">
        <v>47102</v>
      </c>
      <c r="J175" s="7">
        <v>7.3674999999999997</v>
      </c>
    </row>
    <row r="176" spans="1:10" x14ac:dyDescent="0.35">
      <c r="A176" s="2">
        <v>154</v>
      </c>
      <c r="B176" s="2" t="s">
        <v>1193</v>
      </c>
      <c r="C176" s="2" t="s">
        <v>1194</v>
      </c>
      <c r="D176" s="2" t="s">
        <v>1195</v>
      </c>
      <c r="E176" s="6">
        <v>2500</v>
      </c>
      <c r="F176" s="7">
        <v>2670.62</v>
      </c>
      <c r="G176" s="8">
        <v>7.0000000000000001E-3</v>
      </c>
      <c r="H176" s="12">
        <v>48215</v>
      </c>
      <c r="J176" s="7">
        <v>6.96</v>
      </c>
    </row>
    <row r="177" spans="1:10" x14ac:dyDescent="0.35">
      <c r="A177" s="2">
        <v>155</v>
      </c>
      <c r="B177" s="2" t="s">
        <v>1142</v>
      </c>
      <c r="C177" s="2" t="s">
        <v>1196</v>
      </c>
      <c r="D177" s="2" t="s">
        <v>629</v>
      </c>
      <c r="E177" s="6">
        <v>2500</v>
      </c>
      <c r="F177" s="7">
        <v>2636.02</v>
      </c>
      <c r="G177" s="8">
        <v>6.8999999999999999E-3</v>
      </c>
      <c r="H177" s="12">
        <v>46889</v>
      </c>
      <c r="J177" s="7">
        <v>6.8417000000000003</v>
      </c>
    </row>
    <row r="178" spans="1:10" x14ac:dyDescent="0.35">
      <c r="A178" s="2">
        <v>156</v>
      </c>
      <c r="B178" s="2" t="s">
        <v>632</v>
      </c>
      <c r="C178" s="2" t="s">
        <v>1197</v>
      </c>
      <c r="D178" s="2" t="s">
        <v>629</v>
      </c>
      <c r="E178" s="6">
        <v>2500</v>
      </c>
      <c r="F178" s="7">
        <v>2592.0100000000002</v>
      </c>
      <c r="G178" s="8">
        <v>6.7000000000000002E-3</v>
      </c>
      <c r="H178" s="12">
        <v>46164</v>
      </c>
      <c r="J178" s="7">
        <v>6.43</v>
      </c>
    </row>
    <row r="179" spans="1:10" x14ac:dyDescent="0.35">
      <c r="A179" s="2">
        <v>157</v>
      </c>
      <c r="B179" s="2" t="s">
        <v>1198</v>
      </c>
      <c r="C179" s="2" t="s">
        <v>1199</v>
      </c>
      <c r="D179" s="2" t="s">
        <v>629</v>
      </c>
      <c r="E179" s="6">
        <v>2500</v>
      </c>
      <c r="F179" s="7">
        <v>2591.75</v>
      </c>
      <c r="G179" s="8">
        <v>6.7000000000000002E-3</v>
      </c>
      <c r="H179" s="12">
        <v>49406</v>
      </c>
      <c r="I179" s="2" t="s">
        <v>1200</v>
      </c>
      <c r="J179" s="7">
        <v>7.0792999999999999</v>
      </c>
    </row>
    <row r="180" spans="1:10" x14ac:dyDescent="0.35">
      <c r="A180" s="2">
        <v>158</v>
      </c>
      <c r="B180" s="2" t="s">
        <v>820</v>
      </c>
      <c r="C180" s="2" t="s">
        <v>1201</v>
      </c>
      <c r="D180" s="2" t="s">
        <v>629</v>
      </c>
      <c r="E180" s="6">
        <v>2500</v>
      </c>
      <c r="F180" s="7">
        <v>2583.91</v>
      </c>
      <c r="G180" s="8">
        <v>6.7000000000000002E-3</v>
      </c>
      <c r="H180" s="12">
        <v>47603</v>
      </c>
      <c r="J180" s="7">
        <v>6.8</v>
      </c>
    </row>
    <row r="181" spans="1:10" x14ac:dyDescent="0.35">
      <c r="A181" s="2">
        <v>159</v>
      </c>
      <c r="B181" s="2" t="s">
        <v>538</v>
      </c>
      <c r="C181" s="2" t="s">
        <v>1202</v>
      </c>
      <c r="D181" s="2" t="s">
        <v>629</v>
      </c>
      <c r="E181" s="6">
        <v>250</v>
      </c>
      <c r="F181" s="7">
        <v>2571.42</v>
      </c>
      <c r="G181" s="8">
        <v>6.7000000000000002E-3</v>
      </c>
      <c r="H181" s="12">
        <v>46217</v>
      </c>
      <c r="J181" s="7">
        <v>6.9349999999999996</v>
      </c>
    </row>
    <row r="182" spans="1:10" x14ac:dyDescent="0.35">
      <c r="A182" s="2">
        <v>160</v>
      </c>
      <c r="B182" s="2" t="s">
        <v>1203</v>
      </c>
      <c r="C182" s="2" t="s">
        <v>1204</v>
      </c>
      <c r="D182" s="2" t="s">
        <v>629</v>
      </c>
      <c r="E182" s="6">
        <v>2500</v>
      </c>
      <c r="F182" s="7">
        <v>2517.9299999999998</v>
      </c>
      <c r="G182" s="8">
        <v>6.6E-3</v>
      </c>
      <c r="H182" s="12">
        <v>49242</v>
      </c>
      <c r="J182" s="7">
        <v>6.99</v>
      </c>
    </row>
    <row r="183" spans="1:10" x14ac:dyDescent="0.35">
      <c r="A183" s="2">
        <v>161</v>
      </c>
      <c r="B183" s="2" t="s">
        <v>630</v>
      </c>
      <c r="C183" s="2" t="s">
        <v>1137</v>
      </c>
      <c r="D183" s="2" t="s">
        <v>629</v>
      </c>
      <c r="E183" s="6">
        <v>2500</v>
      </c>
      <c r="F183" s="7">
        <v>2511.48</v>
      </c>
      <c r="G183" s="8">
        <v>6.4999999999999997E-3</v>
      </c>
      <c r="H183" s="12">
        <v>46675</v>
      </c>
      <c r="J183" s="7">
        <v>7.2774000000000001</v>
      </c>
    </row>
    <row r="184" spans="1:10" x14ac:dyDescent="0.35">
      <c r="A184" s="2">
        <v>162</v>
      </c>
      <c r="B184" s="2" t="s">
        <v>321</v>
      </c>
      <c r="C184" s="2" t="s">
        <v>322</v>
      </c>
      <c r="D184" s="2" t="s">
        <v>1645</v>
      </c>
      <c r="E184" s="6">
        <v>72800</v>
      </c>
      <c r="F184" s="7">
        <v>7.35</v>
      </c>
      <c r="G184" s="95" t="s">
        <v>675</v>
      </c>
      <c r="H184" s="12"/>
      <c r="J184" s="7"/>
    </row>
    <row r="185" spans="1:10" x14ac:dyDescent="0.35">
      <c r="A185" s="9"/>
      <c r="B185" s="9" t="s">
        <v>88</v>
      </c>
      <c r="C185" s="9"/>
      <c r="D185" s="9"/>
      <c r="E185" s="9"/>
      <c r="F185" s="10">
        <v>36143.850000000006</v>
      </c>
      <c r="G185" s="11">
        <v>9.4099999999999989E-2</v>
      </c>
    </row>
    <row r="187" spans="1:10" x14ac:dyDescent="0.35">
      <c r="B187" s="4" t="s">
        <v>638</v>
      </c>
    </row>
    <row r="188" spans="1:10" x14ac:dyDescent="0.35">
      <c r="A188" s="2">
        <v>163</v>
      </c>
      <c r="B188" s="2" t="s">
        <v>1205</v>
      </c>
      <c r="C188" s="2" t="s">
        <v>1206</v>
      </c>
      <c r="D188" s="2" t="s">
        <v>641</v>
      </c>
      <c r="E188" s="6">
        <v>22000000</v>
      </c>
      <c r="F188" s="7">
        <v>22941.7</v>
      </c>
      <c r="G188" s="8">
        <v>5.9700000000000003E-2</v>
      </c>
      <c r="H188" s="12">
        <v>48844</v>
      </c>
      <c r="J188" s="7">
        <v>6.2047999999999996</v>
      </c>
    </row>
    <row r="189" spans="1:10" x14ac:dyDescent="0.35">
      <c r="A189" s="2">
        <v>164</v>
      </c>
      <c r="B189" s="2" t="s">
        <v>1207</v>
      </c>
      <c r="C189" s="2" t="s">
        <v>1208</v>
      </c>
      <c r="D189" s="2" t="s">
        <v>641</v>
      </c>
      <c r="E189" s="6">
        <v>6500000</v>
      </c>
      <c r="F189" s="7">
        <v>6840.83</v>
      </c>
      <c r="G189" s="8">
        <v>1.78E-2</v>
      </c>
      <c r="H189" s="12">
        <v>46558</v>
      </c>
      <c r="J189" s="7">
        <v>5.7134</v>
      </c>
    </row>
    <row r="190" spans="1:10" x14ac:dyDescent="0.35">
      <c r="A190" s="2">
        <v>165</v>
      </c>
      <c r="B190" s="2" t="s">
        <v>644</v>
      </c>
      <c r="C190" s="2" t="s">
        <v>645</v>
      </c>
      <c r="D190" s="2" t="s">
        <v>641</v>
      </c>
      <c r="E190" s="6">
        <v>6000000</v>
      </c>
      <c r="F190" s="7">
        <v>5993.38</v>
      </c>
      <c r="G190" s="8">
        <v>1.5599999999999999E-2</v>
      </c>
      <c r="H190" s="12">
        <v>56466</v>
      </c>
      <c r="J190" s="7">
        <v>7.2386999999999997</v>
      </c>
    </row>
    <row r="191" spans="1:10" x14ac:dyDescent="0.35">
      <c r="A191" s="2">
        <v>166</v>
      </c>
      <c r="B191" s="2" t="s">
        <v>1209</v>
      </c>
      <c r="C191" s="2" t="s">
        <v>1210</v>
      </c>
      <c r="D191" s="2" t="s">
        <v>641</v>
      </c>
      <c r="E191" s="6">
        <v>5000000</v>
      </c>
      <c r="F191" s="7">
        <v>5083.6499999999996</v>
      </c>
      <c r="G191" s="8">
        <v>1.32E-2</v>
      </c>
      <c r="H191" s="12">
        <v>49434</v>
      </c>
      <c r="J191" s="7">
        <v>6.5328999999999997</v>
      </c>
    </row>
    <row r="192" spans="1:10" x14ac:dyDescent="0.35">
      <c r="A192" s="2">
        <v>167</v>
      </c>
      <c r="B192" s="2" t="s">
        <v>1211</v>
      </c>
      <c r="C192" s="2" t="s">
        <v>1212</v>
      </c>
      <c r="D192" s="2" t="s">
        <v>641</v>
      </c>
      <c r="E192" s="6">
        <v>2500000</v>
      </c>
      <c r="F192" s="7">
        <v>2567.92</v>
      </c>
      <c r="G192" s="8">
        <v>6.7000000000000002E-3</v>
      </c>
      <c r="H192" s="12">
        <v>46341</v>
      </c>
      <c r="J192" s="7">
        <v>5.6666999999999996</v>
      </c>
    </row>
    <row r="193" spans="1:10" x14ac:dyDescent="0.35">
      <c r="A193" s="2">
        <v>168</v>
      </c>
      <c r="B193" s="2" t="s">
        <v>1213</v>
      </c>
      <c r="C193" s="2" t="s">
        <v>1214</v>
      </c>
      <c r="D193" s="2" t="s">
        <v>641</v>
      </c>
      <c r="E193" s="6">
        <v>2500000</v>
      </c>
      <c r="F193" s="7">
        <v>2511.92</v>
      </c>
      <c r="G193" s="8">
        <v>6.4999999999999997E-3</v>
      </c>
      <c r="H193" s="12">
        <v>60014</v>
      </c>
      <c r="J193" s="7">
        <v>7.3169000000000004</v>
      </c>
    </row>
    <row r="194" spans="1:10" x14ac:dyDescent="0.35">
      <c r="A194" s="2">
        <v>169</v>
      </c>
      <c r="B194" s="2" t="s">
        <v>1215</v>
      </c>
      <c r="C194" s="2" t="s">
        <v>1216</v>
      </c>
      <c r="D194" s="2" t="s">
        <v>641</v>
      </c>
      <c r="E194" s="6">
        <v>2000000</v>
      </c>
      <c r="F194" s="7">
        <v>2112.7800000000002</v>
      </c>
      <c r="G194" s="8">
        <v>5.4999999999999997E-3</v>
      </c>
      <c r="H194" s="12">
        <v>48017</v>
      </c>
      <c r="J194" s="7">
        <v>6.3657000000000004</v>
      </c>
    </row>
    <row r="195" spans="1:10" x14ac:dyDescent="0.35">
      <c r="A195" s="2">
        <v>170</v>
      </c>
      <c r="B195" s="2" t="s">
        <v>1217</v>
      </c>
      <c r="C195" s="2" t="s">
        <v>1218</v>
      </c>
      <c r="D195" s="2" t="s">
        <v>641</v>
      </c>
      <c r="E195" s="6">
        <v>2000000</v>
      </c>
      <c r="F195" s="7">
        <v>2082.73</v>
      </c>
      <c r="G195" s="8">
        <v>5.4000000000000003E-3</v>
      </c>
      <c r="H195" s="12">
        <v>47049</v>
      </c>
      <c r="J195" s="7">
        <v>5.8949999999999996</v>
      </c>
    </row>
    <row r="196" spans="1:10" x14ac:dyDescent="0.35">
      <c r="A196" s="2">
        <v>171</v>
      </c>
      <c r="B196" s="2" t="s">
        <v>1219</v>
      </c>
      <c r="C196" s="2" t="s">
        <v>1220</v>
      </c>
      <c r="D196" s="2" t="s">
        <v>641</v>
      </c>
      <c r="E196" s="6">
        <v>1000000</v>
      </c>
      <c r="F196" s="7">
        <v>1036.74</v>
      </c>
      <c r="G196" s="8">
        <v>2.7000000000000001E-3</v>
      </c>
      <c r="H196" s="12">
        <v>49042</v>
      </c>
      <c r="J196" s="7">
        <v>6.5951000000000004</v>
      </c>
    </row>
    <row r="197" spans="1:10" x14ac:dyDescent="0.35">
      <c r="A197" s="2">
        <v>172</v>
      </c>
      <c r="B197" s="2" t="s">
        <v>1221</v>
      </c>
      <c r="C197" s="2" t="s">
        <v>1222</v>
      </c>
      <c r="D197" s="2" t="s">
        <v>641</v>
      </c>
      <c r="E197" s="6">
        <v>500000</v>
      </c>
      <c r="F197" s="7">
        <v>526.11</v>
      </c>
      <c r="G197" s="8">
        <v>1.4E-3</v>
      </c>
      <c r="H197" s="12">
        <v>48805</v>
      </c>
      <c r="J197" s="7">
        <v>6.5652999999999997</v>
      </c>
    </row>
    <row r="198" spans="1:10" x14ac:dyDescent="0.35">
      <c r="A198" s="2">
        <v>173</v>
      </c>
      <c r="B198" s="2" t="s">
        <v>1223</v>
      </c>
      <c r="C198" s="2" t="s">
        <v>1224</v>
      </c>
      <c r="D198" s="2" t="s">
        <v>641</v>
      </c>
      <c r="E198" s="6">
        <v>500000</v>
      </c>
      <c r="F198" s="7">
        <v>518.04</v>
      </c>
      <c r="G198" s="8">
        <v>1.2999999999999999E-3</v>
      </c>
      <c r="H198" s="12">
        <v>47226</v>
      </c>
      <c r="J198" s="7">
        <v>6.0129000000000001</v>
      </c>
    </row>
    <row r="199" spans="1:10" x14ac:dyDescent="0.35">
      <c r="A199" s="9"/>
      <c r="B199" s="9" t="s">
        <v>88</v>
      </c>
      <c r="C199" s="9"/>
      <c r="D199" s="9"/>
      <c r="E199" s="9"/>
      <c r="F199" s="10">
        <v>52215.8</v>
      </c>
      <c r="G199" s="11">
        <v>0.1358</v>
      </c>
    </row>
    <row r="201" spans="1:10" x14ac:dyDescent="0.35">
      <c r="B201" s="4" t="s">
        <v>89</v>
      </c>
    </row>
    <row r="202" spans="1:10" x14ac:dyDescent="0.35">
      <c r="B202" s="4" t="s">
        <v>1138</v>
      </c>
    </row>
    <row r="203" spans="1:10" x14ac:dyDescent="0.35">
      <c r="A203" s="2">
        <v>174</v>
      </c>
      <c r="B203" s="2" t="s">
        <v>1142</v>
      </c>
      <c r="C203" s="2" t="s">
        <v>1225</v>
      </c>
      <c r="D203" s="2" t="s">
        <v>1140</v>
      </c>
      <c r="E203" s="6">
        <v>500</v>
      </c>
      <c r="F203" s="7">
        <v>2407.91</v>
      </c>
      <c r="G203" s="8">
        <v>6.3E-3</v>
      </c>
      <c r="H203" s="12">
        <v>46185</v>
      </c>
      <c r="J203" s="7">
        <v>6.26</v>
      </c>
    </row>
    <row r="204" spans="1:10" x14ac:dyDescent="0.35">
      <c r="A204" s="2">
        <v>175</v>
      </c>
      <c r="B204" s="2" t="s">
        <v>1146</v>
      </c>
      <c r="C204" s="2" t="s">
        <v>1147</v>
      </c>
      <c r="D204" s="2" t="s">
        <v>1148</v>
      </c>
      <c r="E204" s="6">
        <v>500</v>
      </c>
      <c r="F204" s="7">
        <v>2402.79</v>
      </c>
      <c r="G204" s="8">
        <v>6.3E-3</v>
      </c>
      <c r="H204" s="12">
        <v>46198</v>
      </c>
      <c r="J204" s="7">
        <v>6.2573999999999996</v>
      </c>
    </row>
    <row r="205" spans="1:10" x14ac:dyDescent="0.35">
      <c r="A205" s="9"/>
      <c r="B205" s="9" t="s">
        <v>88</v>
      </c>
      <c r="C205" s="9"/>
      <c r="D205" s="9"/>
      <c r="E205" s="9"/>
      <c r="F205" s="10">
        <v>4810.7</v>
      </c>
      <c r="G205" s="11">
        <v>1.26E-2</v>
      </c>
    </row>
    <row r="207" spans="1:10" x14ac:dyDescent="0.35">
      <c r="B207" s="4" t="s">
        <v>1169</v>
      </c>
    </row>
    <row r="208" spans="1:10" x14ac:dyDescent="0.35">
      <c r="B208" s="4" t="s">
        <v>13</v>
      </c>
    </row>
    <row r="209" spans="1:10" x14ac:dyDescent="0.35">
      <c r="A209" s="2">
        <v>176</v>
      </c>
      <c r="B209" s="2" t="s">
        <v>1191</v>
      </c>
      <c r="C209" s="2" t="s">
        <v>1226</v>
      </c>
      <c r="D209" s="2" t="s">
        <v>1140</v>
      </c>
      <c r="E209" s="6">
        <v>1000</v>
      </c>
      <c r="F209" s="7">
        <v>4967.29</v>
      </c>
      <c r="G209" s="8">
        <v>1.29E-2</v>
      </c>
      <c r="H209" s="12">
        <v>46000</v>
      </c>
      <c r="J209" s="7">
        <v>6.3250999999999999</v>
      </c>
    </row>
    <row r="210" spans="1:10" x14ac:dyDescent="0.35">
      <c r="A210" s="9"/>
      <c r="B210" s="9" t="s">
        <v>88</v>
      </c>
      <c r="C210" s="9"/>
      <c r="D210" s="9"/>
      <c r="E210" s="9"/>
      <c r="F210" s="10">
        <v>4967.29</v>
      </c>
      <c r="G210" s="11">
        <v>1.29E-2</v>
      </c>
    </row>
    <row r="212" spans="1:10" x14ac:dyDescent="0.35">
      <c r="A212" s="2">
        <v>177</v>
      </c>
      <c r="B212" s="4" t="s">
        <v>90</v>
      </c>
      <c r="F212" s="7">
        <v>6298.67</v>
      </c>
      <c r="G212" s="8">
        <v>1.6400000000000001E-2</v>
      </c>
      <c r="H212" s="12">
        <v>45964</v>
      </c>
    </row>
    <row r="213" spans="1:10" x14ac:dyDescent="0.35">
      <c r="A213" s="9"/>
      <c r="B213" s="9" t="s">
        <v>88</v>
      </c>
      <c r="C213" s="9"/>
      <c r="D213" s="9"/>
      <c r="E213" s="9"/>
      <c r="F213" s="10">
        <v>6298.67</v>
      </c>
      <c r="G213" s="11">
        <v>1.6400000000000001E-2</v>
      </c>
    </row>
    <row r="215" spans="1:10" x14ac:dyDescent="0.35">
      <c r="B215" s="4" t="s">
        <v>91</v>
      </c>
    </row>
    <row r="216" spans="1:10" x14ac:dyDescent="0.35">
      <c r="B216" s="2" t="s">
        <v>671</v>
      </c>
      <c r="E216" s="6"/>
      <c r="F216" s="7">
        <v>3782</v>
      </c>
      <c r="G216" s="8">
        <v>9.7999999999999997E-3</v>
      </c>
      <c r="J216" s="7"/>
    </row>
    <row r="217" spans="1:10" x14ac:dyDescent="0.35">
      <c r="B217" s="2" t="s">
        <v>92</v>
      </c>
      <c r="E217" s="6"/>
      <c r="F217" s="7">
        <v>735.97</v>
      </c>
      <c r="G217" s="8">
        <v>2E-3</v>
      </c>
      <c r="J217" s="7"/>
    </row>
    <row r="218" spans="1:10" x14ac:dyDescent="0.35">
      <c r="A218" s="9"/>
      <c r="B218" s="9" t="s">
        <v>88</v>
      </c>
      <c r="C218" s="9"/>
      <c r="D218" s="9"/>
      <c r="E218" s="9"/>
      <c r="F218" s="10">
        <v>4517.97</v>
      </c>
      <c r="G218" s="11">
        <v>1.18E-2</v>
      </c>
    </row>
    <row r="220" spans="1:10" x14ac:dyDescent="0.35">
      <c r="A220" s="5"/>
      <c r="B220" s="5" t="s">
        <v>93</v>
      </c>
      <c r="C220" s="5"/>
      <c r="D220" s="5"/>
      <c r="E220" s="5"/>
      <c r="F220" s="13">
        <v>384056.92</v>
      </c>
      <c r="G220" s="14">
        <v>1</v>
      </c>
    </row>
    <row r="221" spans="1:10" x14ac:dyDescent="0.35">
      <c r="A221" s="2" t="s">
        <v>97</v>
      </c>
    </row>
    <row r="222" spans="1:10" x14ac:dyDescent="0.35">
      <c r="A222" s="2">
        <v>1</v>
      </c>
      <c r="B222" s="2" t="s">
        <v>323</v>
      </c>
    </row>
    <row r="223" spans="1:10" x14ac:dyDescent="0.35">
      <c r="A223" s="2">
        <v>2</v>
      </c>
      <c r="B223" s="2" t="s">
        <v>672</v>
      </c>
    </row>
    <row r="224" spans="1:10" x14ac:dyDescent="0.35">
      <c r="A224" s="15">
        <v>3</v>
      </c>
      <c r="B224" s="15" t="s">
        <v>676</v>
      </c>
    </row>
    <row r="225" spans="1:6" x14ac:dyDescent="0.35">
      <c r="A225" s="16">
        <v>4</v>
      </c>
      <c r="B225" s="16" t="s">
        <v>98</v>
      </c>
    </row>
    <row r="226" spans="1:6" ht="27" x14ac:dyDescent="0.35">
      <c r="A226" s="16">
        <v>5</v>
      </c>
      <c r="B226" s="16" t="s">
        <v>99</v>
      </c>
    </row>
    <row r="227" spans="1:6" ht="72" customHeight="1" x14ac:dyDescent="0.35">
      <c r="A227" s="2">
        <v>6</v>
      </c>
      <c r="B227" s="84" t="s">
        <v>1539</v>
      </c>
      <c r="C227" s="84"/>
      <c r="D227" s="84"/>
      <c r="E227" s="84"/>
      <c r="F227" s="84"/>
    </row>
    <row r="230" spans="1:6" ht="14.5" x14ac:dyDescent="0.35">
      <c r="B230" s="1" t="s">
        <v>100</v>
      </c>
    </row>
    <row r="244" spans="2:2" ht="14.5" x14ac:dyDescent="0.35">
      <c r="B244" s="1" t="s">
        <v>1227</v>
      </c>
    </row>
  </sheetData>
  <mergeCells count="2">
    <mergeCell ref="B1:F1"/>
    <mergeCell ref="B227:F227"/>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L92"/>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81640625" style="2" bestFit="1" customWidth="1"/>
    <col min="4" max="4" width="42.542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1177</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196</v>
      </c>
      <c r="C8" s="2" t="s">
        <v>197</v>
      </c>
      <c r="D8" s="2" t="s">
        <v>198</v>
      </c>
      <c r="E8" s="6">
        <v>757889</v>
      </c>
      <c r="F8" s="7">
        <v>5675.83</v>
      </c>
      <c r="G8" s="8">
        <v>2.3699999999999999E-2</v>
      </c>
      <c r="J8" s="7"/>
      <c r="K8" s="4" t="s">
        <v>94</v>
      </c>
      <c r="L8" s="4" t="s">
        <v>95</v>
      </c>
    </row>
    <row r="9" spans="1:12" x14ac:dyDescent="0.35">
      <c r="A9" s="2">
        <v>2</v>
      </c>
      <c r="B9" s="2" t="s">
        <v>184</v>
      </c>
      <c r="C9" s="2" t="s">
        <v>185</v>
      </c>
      <c r="D9" s="2" t="s">
        <v>186</v>
      </c>
      <c r="E9" s="6">
        <v>622757</v>
      </c>
      <c r="F9" s="7">
        <v>5280.05</v>
      </c>
      <c r="G9" s="8">
        <v>2.2100000000000002E-2</v>
      </c>
      <c r="J9" s="7"/>
      <c r="K9" s="2" t="s">
        <v>16</v>
      </c>
      <c r="L9" s="8">
        <v>0.1011</v>
      </c>
    </row>
    <row r="10" spans="1:12" x14ac:dyDescent="0.35">
      <c r="A10" s="2">
        <v>3</v>
      </c>
      <c r="B10" s="2" t="s">
        <v>697</v>
      </c>
      <c r="C10" s="2" t="s">
        <v>698</v>
      </c>
      <c r="D10" s="2" t="s">
        <v>42</v>
      </c>
      <c r="E10" s="6">
        <v>137445</v>
      </c>
      <c r="F10" s="7">
        <v>5149.6499999999996</v>
      </c>
      <c r="G10" s="8">
        <v>2.1499999999999998E-2</v>
      </c>
      <c r="J10" s="7"/>
      <c r="K10" s="2" t="s">
        <v>19</v>
      </c>
      <c r="L10" s="8">
        <v>9.9000000000000005E-2</v>
      </c>
    </row>
    <row r="11" spans="1:12" x14ac:dyDescent="0.35">
      <c r="A11" s="2">
        <v>4</v>
      </c>
      <c r="B11" s="2" t="s">
        <v>326</v>
      </c>
      <c r="C11" s="2" t="s">
        <v>327</v>
      </c>
      <c r="D11" s="2" t="s">
        <v>273</v>
      </c>
      <c r="E11" s="6">
        <v>127417</v>
      </c>
      <c r="F11" s="7">
        <v>5136.05</v>
      </c>
      <c r="G11" s="8">
        <v>2.1499999999999998E-2</v>
      </c>
      <c r="J11" s="7"/>
      <c r="K11" s="2" t="s">
        <v>68</v>
      </c>
      <c r="L11" s="8">
        <v>8.9499999999999996E-2</v>
      </c>
    </row>
    <row r="12" spans="1:12" x14ac:dyDescent="0.35">
      <c r="A12" s="2">
        <v>5</v>
      </c>
      <c r="B12" s="2" t="s">
        <v>245</v>
      </c>
      <c r="C12" s="2" t="s">
        <v>246</v>
      </c>
      <c r="D12" s="2" t="s">
        <v>16</v>
      </c>
      <c r="E12" s="6">
        <v>539231</v>
      </c>
      <c r="F12" s="7">
        <v>5052.59</v>
      </c>
      <c r="G12" s="8">
        <v>2.1100000000000001E-2</v>
      </c>
      <c r="J12" s="7"/>
      <c r="K12" s="2" t="s">
        <v>198</v>
      </c>
      <c r="L12" s="8">
        <v>8.3400000000000002E-2</v>
      </c>
    </row>
    <row r="13" spans="1:12" x14ac:dyDescent="0.35">
      <c r="A13" s="2">
        <v>6</v>
      </c>
      <c r="B13" s="2" t="s">
        <v>28</v>
      </c>
      <c r="C13" s="2" t="s">
        <v>29</v>
      </c>
      <c r="D13" s="2" t="s">
        <v>30</v>
      </c>
      <c r="E13" s="6">
        <v>395704</v>
      </c>
      <c r="F13" s="7">
        <v>5031.7700000000004</v>
      </c>
      <c r="G13" s="8">
        <v>2.1000000000000001E-2</v>
      </c>
      <c r="J13" s="7"/>
      <c r="K13" s="2" t="s">
        <v>57</v>
      </c>
      <c r="L13" s="8">
        <v>5.7700000000000001E-2</v>
      </c>
    </row>
    <row r="14" spans="1:12" x14ac:dyDescent="0.35">
      <c r="A14" s="2">
        <v>7</v>
      </c>
      <c r="B14" s="2" t="s">
        <v>328</v>
      </c>
      <c r="C14" s="2" t="s">
        <v>329</v>
      </c>
      <c r="D14" s="2" t="s">
        <v>330</v>
      </c>
      <c r="E14" s="6">
        <v>338355</v>
      </c>
      <c r="F14" s="7">
        <v>5029.3100000000004</v>
      </c>
      <c r="G14" s="8">
        <v>2.1000000000000001E-2</v>
      </c>
      <c r="J14" s="7"/>
      <c r="K14" s="2" t="s">
        <v>42</v>
      </c>
      <c r="L14" s="8">
        <v>4.1799999999999997E-2</v>
      </c>
    </row>
    <row r="15" spans="1:12" x14ac:dyDescent="0.35">
      <c r="A15" s="2">
        <v>8</v>
      </c>
      <c r="B15" s="2" t="s">
        <v>31</v>
      </c>
      <c r="C15" s="2" t="s">
        <v>32</v>
      </c>
      <c r="D15" s="2" t="s">
        <v>19</v>
      </c>
      <c r="E15" s="6">
        <v>326140</v>
      </c>
      <c r="F15" s="7">
        <v>5027.45</v>
      </c>
      <c r="G15" s="8">
        <v>2.1000000000000001E-2</v>
      </c>
      <c r="J15" s="7"/>
      <c r="K15" s="2" t="s">
        <v>192</v>
      </c>
      <c r="L15" s="8">
        <v>4.1000000000000002E-2</v>
      </c>
    </row>
    <row r="16" spans="1:12" x14ac:dyDescent="0.35">
      <c r="A16" s="2">
        <v>9</v>
      </c>
      <c r="B16" s="2" t="s">
        <v>211</v>
      </c>
      <c r="C16" s="2" t="s">
        <v>212</v>
      </c>
      <c r="D16" s="2" t="s">
        <v>213</v>
      </c>
      <c r="E16" s="6">
        <v>256580</v>
      </c>
      <c r="F16" s="7">
        <v>5017.9399999999996</v>
      </c>
      <c r="G16" s="8">
        <v>2.1000000000000001E-2</v>
      </c>
      <c r="J16" s="7"/>
      <c r="K16" s="2" t="s">
        <v>213</v>
      </c>
      <c r="L16" s="8">
        <v>3.9600000000000003E-2</v>
      </c>
    </row>
    <row r="17" spans="1:12" x14ac:dyDescent="0.35">
      <c r="A17" s="2">
        <v>10</v>
      </c>
      <c r="B17" s="2" t="s">
        <v>199</v>
      </c>
      <c r="C17" s="2" t="s">
        <v>200</v>
      </c>
      <c r="D17" s="2" t="s">
        <v>201</v>
      </c>
      <c r="E17" s="6">
        <v>1937492</v>
      </c>
      <c r="F17" s="7">
        <v>4947.7700000000004</v>
      </c>
      <c r="G17" s="8">
        <v>2.07E-2</v>
      </c>
      <c r="J17" s="7"/>
      <c r="K17" s="2" t="s">
        <v>39</v>
      </c>
      <c r="L17" s="8">
        <v>3.9300000000000002E-2</v>
      </c>
    </row>
    <row r="18" spans="1:12" x14ac:dyDescent="0.35">
      <c r="A18" s="2">
        <v>11</v>
      </c>
      <c r="B18" s="2" t="s">
        <v>251</v>
      </c>
      <c r="C18" s="2" t="s">
        <v>252</v>
      </c>
      <c r="D18" s="2" t="s">
        <v>253</v>
      </c>
      <c r="E18" s="6">
        <v>239904</v>
      </c>
      <c r="F18" s="7">
        <v>4928.83</v>
      </c>
      <c r="G18" s="8">
        <v>2.06E-2</v>
      </c>
      <c r="J18" s="7"/>
      <c r="K18" s="2" t="s">
        <v>195</v>
      </c>
      <c r="L18" s="8">
        <v>3.9300000000000002E-2</v>
      </c>
    </row>
    <row r="19" spans="1:12" x14ac:dyDescent="0.35">
      <c r="A19" s="2">
        <v>12</v>
      </c>
      <c r="B19" s="2" t="s">
        <v>571</v>
      </c>
      <c r="C19" s="2" t="s">
        <v>572</v>
      </c>
      <c r="D19" s="2" t="s">
        <v>192</v>
      </c>
      <c r="E19" s="6">
        <v>2693809</v>
      </c>
      <c r="F19" s="7">
        <v>4925.3599999999997</v>
      </c>
      <c r="G19" s="8">
        <v>2.06E-2</v>
      </c>
      <c r="J19" s="7"/>
      <c r="K19" s="2" t="s">
        <v>122</v>
      </c>
      <c r="L19" s="8">
        <v>3.9199999999999999E-2</v>
      </c>
    </row>
    <row r="20" spans="1:12" x14ac:dyDescent="0.35">
      <c r="A20" s="2">
        <v>13</v>
      </c>
      <c r="B20" s="2" t="s">
        <v>699</v>
      </c>
      <c r="C20" s="2" t="s">
        <v>700</v>
      </c>
      <c r="D20" s="2" t="s">
        <v>216</v>
      </c>
      <c r="E20" s="6">
        <v>1151826</v>
      </c>
      <c r="F20" s="7">
        <v>4907.93</v>
      </c>
      <c r="G20" s="8">
        <v>2.0500000000000001E-2</v>
      </c>
      <c r="J20" s="7"/>
      <c r="K20" s="2" t="s">
        <v>228</v>
      </c>
      <c r="L20" s="8">
        <v>3.8899999999999997E-2</v>
      </c>
    </row>
    <row r="21" spans="1:12" x14ac:dyDescent="0.35">
      <c r="A21" s="2">
        <v>14</v>
      </c>
      <c r="B21" s="2" t="s">
        <v>164</v>
      </c>
      <c r="C21" s="2" t="s">
        <v>165</v>
      </c>
      <c r="D21" s="2" t="s">
        <v>16</v>
      </c>
      <c r="E21" s="6">
        <v>398044</v>
      </c>
      <c r="F21" s="7">
        <v>4907.09</v>
      </c>
      <c r="G21" s="8">
        <v>2.0500000000000001E-2</v>
      </c>
      <c r="J21" s="7"/>
      <c r="K21" s="2" t="s">
        <v>406</v>
      </c>
      <c r="L21" s="8">
        <v>3.78E-2</v>
      </c>
    </row>
    <row r="22" spans="1:12" x14ac:dyDescent="0.35">
      <c r="A22" s="2">
        <v>15</v>
      </c>
      <c r="B22" s="2" t="s">
        <v>37</v>
      </c>
      <c r="C22" s="2" t="s">
        <v>38</v>
      </c>
      <c r="D22" s="2" t="s">
        <v>39</v>
      </c>
      <c r="E22" s="6">
        <v>1160607</v>
      </c>
      <c r="F22" s="7">
        <v>4878.6099999999997</v>
      </c>
      <c r="G22" s="8">
        <v>2.0400000000000001E-2</v>
      </c>
      <c r="J22" s="7"/>
      <c r="K22" s="2" t="s">
        <v>186</v>
      </c>
      <c r="L22" s="8">
        <v>2.2100000000000002E-2</v>
      </c>
    </row>
    <row r="23" spans="1:12" x14ac:dyDescent="0.35">
      <c r="A23" s="2">
        <v>16</v>
      </c>
      <c r="B23" s="2" t="s">
        <v>190</v>
      </c>
      <c r="C23" s="2" t="s">
        <v>191</v>
      </c>
      <c r="D23" s="2" t="s">
        <v>192</v>
      </c>
      <c r="E23" s="6">
        <v>404317</v>
      </c>
      <c r="F23" s="7">
        <v>4876.0600000000004</v>
      </c>
      <c r="G23" s="8">
        <v>2.0400000000000001E-2</v>
      </c>
      <c r="J23" s="7"/>
      <c r="K23" s="2" t="s">
        <v>273</v>
      </c>
      <c r="L23" s="8">
        <v>2.1499999999999998E-2</v>
      </c>
    </row>
    <row r="24" spans="1:12" x14ac:dyDescent="0.35">
      <c r="A24" s="2">
        <v>17</v>
      </c>
      <c r="B24" s="2" t="s">
        <v>40</v>
      </c>
      <c r="C24" s="2" t="s">
        <v>41</v>
      </c>
      <c r="D24" s="2" t="s">
        <v>42</v>
      </c>
      <c r="E24" s="6">
        <v>193160</v>
      </c>
      <c r="F24" s="7">
        <v>4849.8599999999997</v>
      </c>
      <c r="G24" s="8">
        <v>2.0299999999999999E-2</v>
      </c>
      <c r="J24" s="7"/>
      <c r="K24" s="2" t="s">
        <v>30</v>
      </c>
      <c r="L24" s="8">
        <v>2.1000000000000001E-2</v>
      </c>
    </row>
    <row r="25" spans="1:12" x14ac:dyDescent="0.35">
      <c r="A25" s="2">
        <v>18</v>
      </c>
      <c r="B25" s="2" t="s">
        <v>168</v>
      </c>
      <c r="C25" s="2" t="s">
        <v>169</v>
      </c>
      <c r="D25" s="2" t="s">
        <v>16</v>
      </c>
      <c r="E25" s="6">
        <v>230622</v>
      </c>
      <c r="F25" s="7">
        <v>4848.1400000000003</v>
      </c>
      <c r="G25" s="8">
        <v>2.0299999999999999E-2</v>
      </c>
      <c r="J25" s="7"/>
      <c r="K25" s="2" t="s">
        <v>330</v>
      </c>
      <c r="L25" s="8">
        <v>2.1000000000000001E-2</v>
      </c>
    </row>
    <row r="26" spans="1:12" x14ac:dyDescent="0.35">
      <c r="A26" s="2">
        <v>19</v>
      </c>
      <c r="B26" s="2" t="s">
        <v>193</v>
      </c>
      <c r="C26" s="2" t="s">
        <v>194</v>
      </c>
      <c r="D26" s="2" t="s">
        <v>195</v>
      </c>
      <c r="E26" s="6">
        <v>167119</v>
      </c>
      <c r="F26" s="7">
        <v>4832.58</v>
      </c>
      <c r="G26" s="8">
        <v>2.0199999999999999E-2</v>
      </c>
      <c r="J26" s="7"/>
      <c r="K26" s="2" t="s">
        <v>201</v>
      </c>
      <c r="L26" s="8">
        <v>2.07E-2</v>
      </c>
    </row>
    <row r="27" spans="1:12" x14ac:dyDescent="0.35">
      <c r="A27" s="2">
        <v>20</v>
      </c>
      <c r="B27" s="2" t="s">
        <v>43</v>
      </c>
      <c r="C27" s="2" t="s">
        <v>44</v>
      </c>
      <c r="D27" s="2" t="s">
        <v>16</v>
      </c>
      <c r="E27" s="6">
        <v>488876</v>
      </c>
      <c r="F27" s="7">
        <v>4826.67</v>
      </c>
      <c r="G27" s="8">
        <v>2.0199999999999999E-2</v>
      </c>
      <c r="J27" s="7"/>
      <c r="K27" s="2" t="s">
        <v>253</v>
      </c>
      <c r="L27" s="8">
        <v>2.06E-2</v>
      </c>
    </row>
    <row r="28" spans="1:12" x14ac:dyDescent="0.35">
      <c r="A28" s="2">
        <v>21</v>
      </c>
      <c r="B28" s="2" t="s">
        <v>116</v>
      </c>
      <c r="C28" s="2" t="s">
        <v>117</v>
      </c>
      <c r="D28" s="2" t="s">
        <v>57</v>
      </c>
      <c r="E28" s="6">
        <v>285337</v>
      </c>
      <c r="F28" s="7">
        <v>4824.1899999999996</v>
      </c>
      <c r="G28" s="8">
        <v>2.0199999999999999E-2</v>
      </c>
      <c r="J28" s="7"/>
      <c r="K28" s="2" t="s">
        <v>216</v>
      </c>
      <c r="L28" s="8">
        <v>2.0500000000000001E-2</v>
      </c>
    </row>
    <row r="29" spans="1:12" x14ac:dyDescent="0.35">
      <c r="A29" s="2">
        <v>22</v>
      </c>
      <c r="B29" s="2" t="s">
        <v>45</v>
      </c>
      <c r="C29" s="2" t="s">
        <v>46</v>
      </c>
      <c r="D29" s="2" t="s">
        <v>19</v>
      </c>
      <c r="E29" s="6">
        <v>157015</v>
      </c>
      <c r="F29" s="7">
        <v>4801.5200000000004</v>
      </c>
      <c r="G29" s="8">
        <v>2.01E-2</v>
      </c>
      <c r="J29" s="7"/>
      <c r="K29" s="2" t="s">
        <v>289</v>
      </c>
      <c r="L29" s="8">
        <v>0.02</v>
      </c>
    </row>
    <row r="30" spans="1:12" x14ac:dyDescent="0.35">
      <c r="A30" s="2">
        <v>23</v>
      </c>
      <c r="B30" s="2" t="s">
        <v>703</v>
      </c>
      <c r="C30" s="2" t="s">
        <v>704</v>
      </c>
      <c r="D30" s="2" t="s">
        <v>289</v>
      </c>
      <c r="E30" s="6">
        <v>329987</v>
      </c>
      <c r="F30" s="7">
        <v>4789.76</v>
      </c>
      <c r="G30" s="8">
        <v>0.02</v>
      </c>
      <c r="J30" s="7"/>
      <c r="K30" s="2" t="s">
        <v>52</v>
      </c>
      <c r="L30" s="8">
        <v>0.02</v>
      </c>
    </row>
    <row r="31" spans="1:12" x14ac:dyDescent="0.35">
      <c r="A31" s="2">
        <v>24</v>
      </c>
      <c r="B31" s="2" t="s">
        <v>516</v>
      </c>
      <c r="C31" s="2" t="s">
        <v>517</v>
      </c>
      <c r="D31" s="2" t="s">
        <v>198</v>
      </c>
      <c r="E31" s="6">
        <v>458512</v>
      </c>
      <c r="F31" s="7">
        <v>4781.3599999999997</v>
      </c>
      <c r="G31" s="8">
        <v>0.02</v>
      </c>
      <c r="J31" s="7"/>
      <c r="K31" s="2" t="s">
        <v>189</v>
      </c>
      <c r="L31" s="8">
        <v>1.9300000000000001E-2</v>
      </c>
    </row>
    <row r="32" spans="1:12" x14ac:dyDescent="0.35">
      <c r="A32" s="2">
        <v>25</v>
      </c>
      <c r="B32" s="2" t="s">
        <v>222</v>
      </c>
      <c r="C32" s="2" t="s">
        <v>223</v>
      </c>
      <c r="D32" s="2" t="s">
        <v>52</v>
      </c>
      <c r="E32" s="6">
        <v>409415</v>
      </c>
      <c r="F32" s="7">
        <v>4769.68</v>
      </c>
      <c r="G32" s="8">
        <v>0.02</v>
      </c>
      <c r="J32" s="7"/>
      <c r="K32" s="2" t="s">
        <v>210</v>
      </c>
      <c r="L32" s="8">
        <v>1.9199999999999998E-2</v>
      </c>
    </row>
    <row r="33" spans="1:12" x14ac:dyDescent="0.35">
      <c r="A33" s="2">
        <v>26</v>
      </c>
      <c r="B33" s="2" t="s">
        <v>360</v>
      </c>
      <c r="C33" s="2" t="s">
        <v>361</v>
      </c>
      <c r="D33" s="2" t="s">
        <v>198</v>
      </c>
      <c r="E33" s="6">
        <v>228118</v>
      </c>
      <c r="F33" s="7">
        <v>4763.79</v>
      </c>
      <c r="G33" s="8">
        <v>1.9900000000000001E-2</v>
      </c>
      <c r="J33" s="7"/>
      <c r="K33" s="2" t="s">
        <v>231</v>
      </c>
      <c r="L33" s="8">
        <v>1.8700000000000001E-2</v>
      </c>
    </row>
    <row r="34" spans="1:12" x14ac:dyDescent="0.35">
      <c r="A34" s="2">
        <v>27</v>
      </c>
      <c r="B34" s="2" t="s">
        <v>202</v>
      </c>
      <c r="C34" s="2" t="s">
        <v>203</v>
      </c>
      <c r="D34" s="2" t="s">
        <v>198</v>
      </c>
      <c r="E34" s="6">
        <v>1539651</v>
      </c>
      <c r="F34" s="7">
        <v>4723.6499999999996</v>
      </c>
      <c r="G34" s="8">
        <v>1.9800000000000002E-2</v>
      </c>
      <c r="J34" s="7"/>
      <c r="K34" s="2" t="s">
        <v>430</v>
      </c>
      <c r="L34" s="8">
        <v>7.6E-3</v>
      </c>
    </row>
    <row r="35" spans="1:12" x14ac:dyDescent="0.35">
      <c r="A35" s="2">
        <v>28</v>
      </c>
      <c r="B35" s="2" t="s">
        <v>556</v>
      </c>
      <c r="C35" s="2" t="s">
        <v>557</v>
      </c>
      <c r="D35" s="2" t="s">
        <v>228</v>
      </c>
      <c r="E35" s="6">
        <v>1632766</v>
      </c>
      <c r="F35" s="7">
        <v>4704.82</v>
      </c>
      <c r="G35" s="8">
        <v>1.9699999999999999E-2</v>
      </c>
      <c r="J35" s="7"/>
      <c r="K35" s="2" t="s">
        <v>96</v>
      </c>
      <c r="L35" s="8">
        <v>2.0000000000000001E-4</v>
      </c>
    </row>
    <row r="36" spans="1:12" x14ac:dyDescent="0.35">
      <c r="A36" s="2">
        <v>29</v>
      </c>
      <c r="B36" s="2" t="s">
        <v>120</v>
      </c>
      <c r="C36" s="2" t="s">
        <v>121</v>
      </c>
      <c r="D36" s="2" t="s">
        <v>122</v>
      </c>
      <c r="E36" s="6">
        <v>408155</v>
      </c>
      <c r="F36" s="7">
        <v>4684.8</v>
      </c>
      <c r="G36" s="8">
        <v>1.9599999999999999E-2</v>
      </c>
      <c r="J36" s="7"/>
    </row>
    <row r="37" spans="1:12" x14ac:dyDescent="0.35">
      <c r="A37" s="2">
        <v>30</v>
      </c>
      <c r="B37" s="2" t="s">
        <v>125</v>
      </c>
      <c r="C37" s="2" t="s">
        <v>126</v>
      </c>
      <c r="D37" s="2" t="s">
        <v>122</v>
      </c>
      <c r="E37" s="6">
        <v>60907</v>
      </c>
      <c r="F37" s="7">
        <v>4678.2700000000004</v>
      </c>
      <c r="G37" s="8">
        <v>1.9599999999999999E-2</v>
      </c>
      <c r="J37" s="7"/>
    </row>
    <row r="38" spans="1:12" x14ac:dyDescent="0.35">
      <c r="A38" s="2">
        <v>31</v>
      </c>
      <c r="B38" s="2" t="s">
        <v>204</v>
      </c>
      <c r="C38" s="2" t="s">
        <v>205</v>
      </c>
      <c r="D38" s="2" t="s">
        <v>68</v>
      </c>
      <c r="E38" s="6">
        <v>52514</v>
      </c>
      <c r="F38" s="7">
        <v>4669.8100000000004</v>
      </c>
      <c r="G38" s="8">
        <v>1.95E-2</v>
      </c>
      <c r="J38" s="7"/>
    </row>
    <row r="39" spans="1:12" x14ac:dyDescent="0.35">
      <c r="A39" s="2">
        <v>32</v>
      </c>
      <c r="B39" s="2" t="s">
        <v>206</v>
      </c>
      <c r="C39" s="2" t="s">
        <v>207</v>
      </c>
      <c r="D39" s="2" t="s">
        <v>68</v>
      </c>
      <c r="E39" s="6">
        <v>66469</v>
      </c>
      <c r="F39" s="7">
        <v>4657.4799999999996</v>
      </c>
      <c r="G39" s="8">
        <v>1.95E-2</v>
      </c>
      <c r="J39" s="7"/>
    </row>
    <row r="40" spans="1:12" x14ac:dyDescent="0.35">
      <c r="A40" s="2">
        <v>33</v>
      </c>
      <c r="B40" s="2" t="s">
        <v>60</v>
      </c>
      <c r="C40" s="2" t="s">
        <v>61</v>
      </c>
      <c r="D40" s="2" t="s">
        <v>19</v>
      </c>
      <c r="E40" s="6">
        <v>312741</v>
      </c>
      <c r="F40" s="7">
        <v>4635.76</v>
      </c>
      <c r="G40" s="8">
        <v>1.9400000000000001E-2</v>
      </c>
      <c r="J40" s="7"/>
    </row>
    <row r="41" spans="1:12" x14ac:dyDescent="0.35">
      <c r="A41" s="2">
        <v>34</v>
      </c>
      <c r="B41" s="2" t="s">
        <v>66</v>
      </c>
      <c r="C41" s="2" t="s">
        <v>67</v>
      </c>
      <c r="D41" s="2" t="s">
        <v>68</v>
      </c>
      <c r="E41" s="6">
        <v>28542</v>
      </c>
      <c r="F41" s="7">
        <v>4619.8100000000004</v>
      </c>
      <c r="G41" s="8">
        <v>1.9300000000000001E-2</v>
      </c>
      <c r="J41" s="7"/>
    </row>
    <row r="42" spans="1:12" x14ac:dyDescent="0.35">
      <c r="A42" s="2">
        <v>35</v>
      </c>
      <c r="B42" s="2" t="s">
        <v>106</v>
      </c>
      <c r="C42" s="2" t="s">
        <v>107</v>
      </c>
      <c r="D42" s="2" t="s">
        <v>19</v>
      </c>
      <c r="E42" s="6">
        <v>1918838</v>
      </c>
      <c r="F42" s="7">
        <v>4618.07</v>
      </c>
      <c r="G42" s="8">
        <v>1.9300000000000001E-2</v>
      </c>
      <c r="J42" s="7"/>
    </row>
    <row r="43" spans="1:12" x14ac:dyDescent="0.35">
      <c r="A43" s="2">
        <v>36</v>
      </c>
      <c r="B43" s="2" t="s">
        <v>123</v>
      </c>
      <c r="C43" s="2" t="s">
        <v>124</v>
      </c>
      <c r="D43" s="2" t="s">
        <v>57</v>
      </c>
      <c r="E43" s="6">
        <v>307583</v>
      </c>
      <c r="F43" s="7">
        <v>4617.74</v>
      </c>
      <c r="G43" s="8">
        <v>1.9300000000000001E-2</v>
      </c>
      <c r="J43" s="7"/>
    </row>
    <row r="44" spans="1:12" x14ac:dyDescent="0.35">
      <c r="A44" s="2">
        <v>37</v>
      </c>
      <c r="B44" s="2" t="s">
        <v>187</v>
      </c>
      <c r="C44" s="2" t="s">
        <v>188</v>
      </c>
      <c r="D44" s="2" t="s">
        <v>189</v>
      </c>
      <c r="E44" s="6">
        <v>81832</v>
      </c>
      <c r="F44" s="7">
        <v>4603.05</v>
      </c>
      <c r="G44" s="8">
        <v>1.9300000000000001E-2</v>
      </c>
      <c r="J44" s="7"/>
    </row>
    <row r="45" spans="1:12" x14ac:dyDescent="0.35">
      <c r="A45" s="2">
        <v>38</v>
      </c>
      <c r="B45" s="2" t="s">
        <v>208</v>
      </c>
      <c r="C45" s="2" t="s">
        <v>209</v>
      </c>
      <c r="D45" s="2" t="s">
        <v>210</v>
      </c>
      <c r="E45" s="6">
        <v>1183080</v>
      </c>
      <c r="F45" s="7">
        <v>4598.04</v>
      </c>
      <c r="G45" s="8">
        <v>1.9199999999999998E-2</v>
      </c>
      <c r="J45" s="7"/>
    </row>
    <row r="46" spans="1:12" x14ac:dyDescent="0.35">
      <c r="A46" s="2">
        <v>39</v>
      </c>
      <c r="B46" s="2" t="s">
        <v>705</v>
      </c>
      <c r="C46" s="2" t="s">
        <v>706</v>
      </c>
      <c r="D46" s="2" t="s">
        <v>406</v>
      </c>
      <c r="E46" s="6">
        <v>97914</v>
      </c>
      <c r="F46" s="7">
        <v>4596.38</v>
      </c>
      <c r="G46" s="8">
        <v>1.9199999999999998E-2</v>
      </c>
      <c r="J46" s="7"/>
    </row>
    <row r="47" spans="1:12" x14ac:dyDescent="0.35">
      <c r="A47" s="2">
        <v>40</v>
      </c>
      <c r="B47" s="2" t="s">
        <v>256</v>
      </c>
      <c r="C47" s="2" t="s">
        <v>257</v>
      </c>
      <c r="D47" s="2" t="s">
        <v>228</v>
      </c>
      <c r="E47" s="6">
        <v>1363755</v>
      </c>
      <c r="F47" s="7">
        <v>4595.17</v>
      </c>
      <c r="G47" s="8">
        <v>1.9199999999999998E-2</v>
      </c>
      <c r="J47" s="7"/>
    </row>
    <row r="48" spans="1:12" x14ac:dyDescent="0.35">
      <c r="A48" s="2">
        <v>41</v>
      </c>
      <c r="B48" s="2" t="s">
        <v>249</v>
      </c>
      <c r="C48" s="2" t="s">
        <v>250</v>
      </c>
      <c r="D48" s="2" t="s">
        <v>68</v>
      </c>
      <c r="E48" s="6">
        <v>131546</v>
      </c>
      <c r="F48" s="7">
        <v>4587.2700000000004</v>
      </c>
      <c r="G48" s="8">
        <v>1.9199999999999998E-2</v>
      </c>
      <c r="J48" s="7"/>
    </row>
    <row r="49" spans="1:10" x14ac:dyDescent="0.35">
      <c r="A49" s="2">
        <v>42</v>
      </c>
      <c r="B49" s="2" t="s">
        <v>72</v>
      </c>
      <c r="C49" s="2" t="s">
        <v>73</v>
      </c>
      <c r="D49" s="2" t="s">
        <v>19</v>
      </c>
      <c r="E49" s="6">
        <v>321511</v>
      </c>
      <c r="F49" s="7">
        <v>4579.6000000000004</v>
      </c>
      <c r="G49" s="8">
        <v>1.9199999999999998E-2</v>
      </c>
      <c r="J49" s="7"/>
    </row>
    <row r="50" spans="1:10" x14ac:dyDescent="0.35">
      <c r="A50" s="2">
        <v>43</v>
      </c>
      <c r="B50" s="2" t="s">
        <v>701</v>
      </c>
      <c r="C50" s="2" t="s">
        <v>702</v>
      </c>
      <c r="D50" s="2" t="s">
        <v>195</v>
      </c>
      <c r="E50" s="6">
        <v>38247</v>
      </c>
      <c r="F50" s="7">
        <v>4569.37</v>
      </c>
      <c r="G50" s="8">
        <v>1.9099999999999999E-2</v>
      </c>
      <c r="J50" s="7"/>
    </row>
    <row r="51" spans="1:10" x14ac:dyDescent="0.35">
      <c r="A51" s="2">
        <v>44</v>
      </c>
      <c r="B51" s="2" t="s">
        <v>166</v>
      </c>
      <c r="C51" s="2" t="s">
        <v>167</v>
      </c>
      <c r="D51" s="2" t="s">
        <v>16</v>
      </c>
      <c r="E51" s="6">
        <v>337519</v>
      </c>
      <c r="F51" s="7">
        <v>4540.6400000000003</v>
      </c>
      <c r="G51" s="8">
        <v>1.9E-2</v>
      </c>
      <c r="J51" s="7"/>
    </row>
    <row r="52" spans="1:10" x14ac:dyDescent="0.35">
      <c r="A52" s="2">
        <v>45</v>
      </c>
      <c r="B52" s="2" t="s">
        <v>80</v>
      </c>
      <c r="C52" s="2" t="s">
        <v>81</v>
      </c>
      <c r="D52" s="2" t="s">
        <v>39</v>
      </c>
      <c r="E52" s="6">
        <v>182940</v>
      </c>
      <c r="F52" s="7">
        <v>4510.3900000000003</v>
      </c>
      <c r="G52" s="8">
        <v>1.89E-2</v>
      </c>
      <c r="J52" s="7"/>
    </row>
    <row r="53" spans="1:10" x14ac:dyDescent="0.35">
      <c r="A53" s="2">
        <v>46</v>
      </c>
      <c r="B53" s="2" t="s">
        <v>229</v>
      </c>
      <c r="C53" s="2" t="s">
        <v>230</v>
      </c>
      <c r="D53" s="2" t="s">
        <v>231</v>
      </c>
      <c r="E53" s="6">
        <v>180235</v>
      </c>
      <c r="F53" s="7">
        <v>4471.63</v>
      </c>
      <c r="G53" s="8">
        <v>1.8700000000000001E-2</v>
      </c>
      <c r="J53" s="7"/>
    </row>
    <row r="54" spans="1:10" x14ac:dyDescent="0.35">
      <c r="A54" s="2">
        <v>47</v>
      </c>
      <c r="B54" s="2" t="s">
        <v>220</v>
      </c>
      <c r="C54" s="2" t="s">
        <v>221</v>
      </c>
      <c r="D54" s="2" t="s">
        <v>213</v>
      </c>
      <c r="E54" s="6">
        <v>606965</v>
      </c>
      <c r="F54" s="7">
        <v>4442.07</v>
      </c>
      <c r="G54" s="8">
        <v>1.8599999999999998E-2</v>
      </c>
      <c r="J54" s="7"/>
    </row>
    <row r="55" spans="1:10" x14ac:dyDescent="0.35">
      <c r="A55" s="2">
        <v>48</v>
      </c>
      <c r="B55" s="2" t="s">
        <v>695</v>
      </c>
      <c r="C55" s="2" t="s">
        <v>696</v>
      </c>
      <c r="D55" s="2" t="s">
        <v>406</v>
      </c>
      <c r="E55" s="6">
        <v>1397619</v>
      </c>
      <c r="F55" s="7">
        <v>4440.93</v>
      </c>
      <c r="G55" s="8">
        <v>1.8599999999999998E-2</v>
      </c>
      <c r="J55" s="7"/>
    </row>
    <row r="56" spans="1:10" x14ac:dyDescent="0.35">
      <c r="A56" s="2">
        <v>49</v>
      </c>
      <c r="B56" s="2" t="s">
        <v>127</v>
      </c>
      <c r="C56" s="2" t="s">
        <v>128</v>
      </c>
      <c r="D56" s="2" t="s">
        <v>57</v>
      </c>
      <c r="E56" s="6">
        <v>364145</v>
      </c>
      <c r="F56" s="7">
        <v>4361</v>
      </c>
      <c r="G56" s="8">
        <v>1.8200000000000001E-2</v>
      </c>
      <c r="J56" s="7"/>
    </row>
    <row r="57" spans="1:10" x14ac:dyDescent="0.35">
      <c r="A57" s="2">
        <v>50</v>
      </c>
      <c r="B57" s="2" t="s">
        <v>579</v>
      </c>
      <c r="C57" s="2" t="s">
        <v>580</v>
      </c>
      <c r="D57" s="2" t="s">
        <v>68</v>
      </c>
      <c r="E57" s="6">
        <v>699019</v>
      </c>
      <c r="F57" s="7">
        <v>2865.98</v>
      </c>
      <c r="G57" s="8">
        <v>1.2E-2</v>
      </c>
      <c r="J57" s="7"/>
    </row>
    <row r="58" spans="1:10" x14ac:dyDescent="0.35">
      <c r="A58" s="2">
        <v>51</v>
      </c>
      <c r="B58" s="2" t="s">
        <v>583</v>
      </c>
      <c r="C58" s="2" t="s">
        <v>584</v>
      </c>
      <c r="D58" s="2" t="s">
        <v>430</v>
      </c>
      <c r="E58" s="6">
        <v>697694</v>
      </c>
      <c r="F58" s="7">
        <v>1819.24</v>
      </c>
      <c r="G58" s="8">
        <v>7.6E-3</v>
      </c>
      <c r="J58" s="7"/>
    </row>
    <row r="59" spans="1:10" x14ac:dyDescent="0.35">
      <c r="A59" s="9"/>
      <c r="B59" s="9" t="s">
        <v>88</v>
      </c>
      <c r="C59" s="9"/>
      <c r="D59" s="9"/>
      <c r="E59" s="9"/>
      <c r="F59" s="10">
        <v>239050.81</v>
      </c>
      <c r="G59" s="11">
        <v>0.99980000000000002</v>
      </c>
    </row>
    <row r="61" spans="1:10" x14ac:dyDescent="0.35">
      <c r="B61" s="4" t="s">
        <v>89</v>
      </c>
    </row>
    <row r="62" spans="1:10" x14ac:dyDescent="0.35">
      <c r="A62" s="2">
        <v>52</v>
      </c>
      <c r="B62" s="4" t="s">
        <v>90</v>
      </c>
      <c r="F62" s="7">
        <v>398.11</v>
      </c>
      <c r="G62" s="8">
        <v>1.6999999999999999E-3</v>
      </c>
      <c r="H62" s="12">
        <v>45964</v>
      </c>
    </row>
    <row r="63" spans="1:10" x14ac:dyDescent="0.35">
      <c r="A63" s="9"/>
      <c r="B63" s="9" t="s">
        <v>88</v>
      </c>
      <c r="C63" s="9"/>
      <c r="D63" s="9"/>
      <c r="E63" s="9"/>
      <c r="F63" s="10">
        <v>398.11</v>
      </c>
      <c r="G63" s="11">
        <v>1.6999999999999999E-3</v>
      </c>
    </row>
    <row r="65" spans="1:10" x14ac:dyDescent="0.35">
      <c r="B65" s="4" t="s">
        <v>91</v>
      </c>
    </row>
    <row r="66" spans="1:10" x14ac:dyDescent="0.35">
      <c r="B66" s="2" t="s">
        <v>92</v>
      </c>
      <c r="E66" s="6"/>
      <c r="F66" s="7">
        <v>-391.01</v>
      </c>
      <c r="G66" s="8">
        <v>-1.5E-3</v>
      </c>
      <c r="J66" s="7"/>
    </row>
    <row r="67" spans="1:10" x14ac:dyDescent="0.35">
      <c r="A67" s="9"/>
      <c r="B67" s="9" t="s">
        <v>88</v>
      </c>
      <c r="C67" s="9"/>
      <c r="D67" s="9"/>
      <c r="E67" s="9"/>
      <c r="F67" s="10">
        <v>-391.01</v>
      </c>
      <c r="G67" s="11">
        <v>-1.5E-3</v>
      </c>
    </row>
    <row r="69" spans="1:10" x14ac:dyDescent="0.35">
      <c r="A69" s="5"/>
      <c r="B69" s="5" t="s">
        <v>93</v>
      </c>
      <c r="C69" s="5"/>
      <c r="D69" s="5"/>
      <c r="E69" s="5"/>
      <c r="F69" s="13">
        <v>239057.91</v>
      </c>
      <c r="G69" s="14">
        <v>1</v>
      </c>
    </row>
    <row r="70" spans="1:10" x14ac:dyDescent="0.35">
      <c r="A70" s="2" t="s">
        <v>97</v>
      </c>
    </row>
    <row r="71" spans="1:10" x14ac:dyDescent="0.35">
      <c r="A71" s="2">
        <v>1</v>
      </c>
      <c r="B71" s="2" t="s">
        <v>323</v>
      </c>
    </row>
    <row r="72" spans="1:10" ht="30" customHeight="1" x14ac:dyDescent="0.35">
      <c r="A72" s="16">
        <v>2</v>
      </c>
      <c r="B72" s="92" t="s">
        <v>104</v>
      </c>
      <c r="C72" s="92"/>
      <c r="D72" s="92"/>
    </row>
    <row r="73" spans="1:10" x14ac:dyDescent="0.35">
      <c r="A73" s="16">
        <v>3</v>
      </c>
      <c r="B73" s="16" t="s">
        <v>98</v>
      </c>
    </row>
    <row r="74" spans="1:10" ht="27" x14ac:dyDescent="0.35">
      <c r="A74" s="16">
        <v>4</v>
      </c>
      <c r="B74" s="16" t="s">
        <v>99</v>
      </c>
    </row>
    <row r="78" spans="1:10" ht="14.5" x14ac:dyDescent="0.35">
      <c r="B78" s="1" t="s">
        <v>100</v>
      </c>
    </row>
    <row r="92" spans="2:2" ht="14.5" x14ac:dyDescent="0.35">
      <c r="B92" s="1" t="s">
        <v>780</v>
      </c>
    </row>
  </sheetData>
  <mergeCells count="2">
    <mergeCell ref="B1:F1"/>
    <mergeCell ref="B72:D72"/>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455"/>
  <sheetViews>
    <sheetView zoomScale="85" zoomScaleNormal="85" workbookViewId="0"/>
  </sheetViews>
  <sheetFormatPr defaultColWidth="8.7265625" defaultRowHeight="13.5" x14ac:dyDescent="0.35"/>
  <cols>
    <col min="1" max="1" width="6.54296875" style="2" bestFit="1" customWidth="1"/>
    <col min="2" max="2" width="55" style="2" bestFit="1" customWidth="1"/>
    <col min="3" max="3" width="18" style="2" bestFit="1" customWidth="1"/>
    <col min="4" max="4" width="30" style="2" bestFit="1" customWidth="1"/>
    <col min="5" max="5" width="15.17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858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328</v>
      </c>
      <c r="C8" s="2" t="s">
        <v>329</v>
      </c>
      <c r="D8" s="2" t="s">
        <v>330</v>
      </c>
      <c r="E8" s="6">
        <v>1301000</v>
      </c>
      <c r="F8" s="7">
        <v>19338.060000000001</v>
      </c>
      <c r="G8" s="8">
        <v>0.03</v>
      </c>
      <c r="J8" s="7"/>
      <c r="K8" s="4" t="s">
        <v>94</v>
      </c>
      <c r="L8" s="4" t="s">
        <v>95</v>
      </c>
    </row>
    <row r="9" spans="1:12" x14ac:dyDescent="0.35">
      <c r="A9" s="2">
        <v>2</v>
      </c>
      <c r="B9" s="2" t="s">
        <v>45</v>
      </c>
      <c r="C9" s="2" t="s">
        <v>46</v>
      </c>
      <c r="D9" s="2" t="s">
        <v>19</v>
      </c>
      <c r="E9" s="6">
        <v>553000</v>
      </c>
      <c r="F9" s="7">
        <v>16910.740000000002</v>
      </c>
      <c r="G9" s="8">
        <v>2.6200000000000001E-2</v>
      </c>
      <c r="J9" s="7"/>
      <c r="K9" s="2" t="s">
        <v>16</v>
      </c>
      <c r="L9" s="8">
        <v>0.1691</v>
      </c>
    </row>
    <row r="10" spans="1:12" x14ac:dyDescent="0.35">
      <c r="A10" s="2">
        <v>3</v>
      </c>
      <c r="B10" s="2" t="s">
        <v>43</v>
      </c>
      <c r="C10" s="2" t="s">
        <v>44</v>
      </c>
      <c r="D10" s="2" t="s">
        <v>16</v>
      </c>
      <c r="E10" s="6">
        <v>1519100</v>
      </c>
      <c r="F10" s="7">
        <v>14998.07</v>
      </c>
      <c r="G10" s="8">
        <v>2.3300000000000001E-2</v>
      </c>
      <c r="J10" s="7"/>
      <c r="K10" s="2" t="s">
        <v>159</v>
      </c>
      <c r="L10" s="8">
        <v>9.3100000000000002E-2</v>
      </c>
    </row>
    <row r="11" spans="1:12" x14ac:dyDescent="0.35">
      <c r="A11" s="2">
        <v>4</v>
      </c>
      <c r="B11" s="2" t="s">
        <v>166</v>
      </c>
      <c r="C11" s="2" t="s">
        <v>167</v>
      </c>
      <c r="D11" s="2" t="s">
        <v>16</v>
      </c>
      <c r="E11" s="6">
        <v>1072400</v>
      </c>
      <c r="F11" s="7">
        <v>14427</v>
      </c>
      <c r="G11" s="8">
        <v>2.24E-2</v>
      </c>
      <c r="J11" s="7"/>
      <c r="K11" s="2" t="s">
        <v>1140</v>
      </c>
      <c r="L11" s="8">
        <v>9.0300000000000005E-2</v>
      </c>
    </row>
    <row r="12" spans="1:12" x14ac:dyDescent="0.35">
      <c r="A12" s="2">
        <v>5</v>
      </c>
      <c r="B12" s="2" t="s">
        <v>168</v>
      </c>
      <c r="C12" s="2" t="s">
        <v>169</v>
      </c>
      <c r="D12" s="2" t="s">
        <v>16</v>
      </c>
      <c r="E12" s="6">
        <v>601200</v>
      </c>
      <c r="F12" s="7">
        <v>12638.43</v>
      </c>
      <c r="G12" s="8">
        <v>1.9599999999999999E-2</v>
      </c>
      <c r="J12" s="7"/>
      <c r="K12" s="2" t="s">
        <v>198</v>
      </c>
      <c r="L12" s="8">
        <v>8.2100000000000006E-2</v>
      </c>
    </row>
    <row r="13" spans="1:12" x14ac:dyDescent="0.35">
      <c r="A13" s="2">
        <v>6</v>
      </c>
      <c r="B13" s="2" t="s">
        <v>164</v>
      </c>
      <c r="C13" s="2" t="s">
        <v>165</v>
      </c>
      <c r="D13" s="2" t="s">
        <v>16</v>
      </c>
      <c r="E13" s="6">
        <v>906875</v>
      </c>
      <c r="F13" s="7">
        <v>11179.96</v>
      </c>
      <c r="G13" s="8">
        <v>1.7299999999999999E-2</v>
      </c>
      <c r="J13" s="7"/>
      <c r="K13" s="2" t="s">
        <v>629</v>
      </c>
      <c r="L13" s="8">
        <v>8.0600000000000005E-2</v>
      </c>
    </row>
    <row r="14" spans="1:12" x14ac:dyDescent="0.35">
      <c r="A14" s="2">
        <v>7</v>
      </c>
      <c r="B14" s="2" t="s">
        <v>37</v>
      </c>
      <c r="C14" s="2" t="s">
        <v>38</v>
      </c>
      <c r="D14" s="2" t="s">
        <v>39</v>
      </c>
      <c r="E14" s="6">
        <v>2654400</v>
      </c>
      <c r="F14" s="7">
        <v>11157.77</v>
      </c>
      <c r="G14" s="8">
        <v>1.7299999999999999E-2</v>
      </c>
      <c r="J14" s="7"/>
      <c r="K14" s="2" t="s">
        <v>19</v>
      </c>
      <c r="L14" s="8">
        <v>3.56E-2</v>
      </c>
    </row>
    <row r="15" spans="1:12" x14ac:dyDescent="0.35">
      <c r="A15" s="2">
        <v>8</v>
      </c>
      <c r="B15" s="2" t="s">
        <v>326</v>
      </c>
      <c r="C15" s="2" t="s">
        <v>327</v>
      </c>
      <c r="D15" s="2" t="s">
        <v>273</v>
      </c>
      <c r="E15" s="6">
        <v>273175</v>
      </c>
      <c r="F15" s="7">
        <v>11011.41</v>
      </c>
      <c r="G15" s="8">
        <v>1.7100000000000001E-2</v>
      </c>
      <c r="J15" s="7"/>
      <c r="K15" s="2" t="s">
        <v>330</v>
      </c>
      <c r="L15" s="8">
        <v>3.2500000000000001E-2</v>
      </c>
    </row>
    <row r="16" spans="1:12" x14ac:dyDescent="0.35">
      <c r="A16" s="2">
        <v>9</v>
      </c>
      <c r="B16" s="2" t="s">
        <v>859</v>
      </c>
      <c r="C16" s="2" t="s">
        <v>860</v>
      </c>
      <c r="D16" s="2" t="s">
        <v>198</v>
      </c>
      <c r="E16" s="6">
        <v>5744800</v>
      </c>
      <c r="F16" s="7">
        <v>10834.12</v>
      </c>
      <c r="G16" s="8">
        <v>1.6799999999999999E-2</v>
      </c>
      <c r="J16" s="7"/>
      <c r="K16" s="2" t="s">
        <v>57</v>
      </c>
      <c r="L16" s="8">
        <v>2.81E-2</v>
      </c>
    </row>
    <row r="17" spans="1:12" x14ac:dyDescent="0.35">
      <c r="A17" s="2">
        <v>10</v>
      </c>
      <c r="B17" s="2" t="s">
        <v>334</v>
      </c>
      <c r="C17" s="2" t="s">
        <v>335</v>
      </c>
      <c r="D17" s="2" t="s">
        <v>16</v>
      </c>
      <c r="E17" s="6">
        <v>3861000</v>
      </c>
      <c r="F17" s="7">
        <v>10749.02</v>
      </c>
      <c r="G17" s="8">
        <v>1.67E-2</v>
      </c>
      <c r="J17" s="7"/>
      <c r="K17" s="2" t="s">
        <v>228</v>
      </c>
      <c r="L17" s="8">
        <v>2.4899999999999999E-2</v>
      </c>
    </row>
    <row r="18" spans="1:12" x14ac:dyDescent="0.35">
      <c r="A18" s="2">
        <v>11</v>
      </c>
      <c r="B18" s="2" t="s">
        <v>338</v>
      </c>
      <c r="C18" s="2" t="s">
        <v>339</v>
      </c>
      <c r="D18" s="2" t="s">
        <v>16</v>
      </c>
      <c r="E18" s="6">
        <v>6716250</v>
      </c>
      <c r="F18" s="7">
        <v>9200.59</v>
      </c>
      <c r="G18" s="8">
        <v>1.43E-2</v>
      </c>
      <c r="J18" s="7"/>
      <c r="K18" s="2" t="s">
        <v>1125</v>
      </c>
      <c r="L18" s="8">
        <v>2.1100000000000001E-2</v>
      </c>
    </row>
    <row r="19" spans="1:12" x14ac:dyDescent="0.35">
      <c r="A19" s="2">
        <v>12</v>
      </c>
      <c r="B19" s="2" t="s">
        <v>861</v>
      </c>
      <c r="C19" s="2" t="s">
        <v>862</v>
      </c>
      <c r="D19" s="2" t="s">
        <v>289</v>
      </c>
      <c r="E19" s="6">
        <v>7330725</v>
      </c>
      <c r="F19" s="7">
        <v>6888.68</v>
      </c>
      <c r="G19" s="8">
        <v>1.0699999999999999E-2</v>
      </c>
      <c r="J19" s="7"/>
      <c r="K19" s="2" t="s">
        <v>39</v>
      </c>
      <c r="L19" s="8">
        <v>2.0799999999999999E-2</v>
      </c>
    </row>
    <row r="20" spans="1:12" x14ac:dyDescent="0.35">
      <c r="A20" s="2">
        <v>13</v>
      </c>
      <c r="B20" s="2" t="s">
        <v>863</v>
      </c>
      <c r="C20" s="2" t="s">
        <v>864</v>
      </c>
      <c r="D20" s="2" t="s">
        <v>198</v>
      </c>
      <c r="E20" s="6">
        <v>1191000</v>
      </c>
      <c r="F20" s="7">
        <v>6800.01</v>
      </c>
      <c r="G20" s="8">
        <v>1.0500000000000001E-2</v>
      </c>
      <c r="J20" s="7"/>
      <c r="K20" s="2" t="s">
        <v>253</v>
      </c>
      <c r="L20" s="8">
        <v>1.9199999999999998E-2</v>
      </c>
    </row>
    <row r="21" spans="1:12" x14ac:dyDescent="0.35">
      <c r="A21" s="2">
        <v>14</v>
      </c>
      <c r="B21" s="2" t="s">
        <v>172</v>
      </c>
      <c r="C21" s="2" t="s">
        <v>173</v>
      </c>
      <c r="D21" s="2" t="s">
        <v>16</v>
      </c>
      <c r="E21" s="6">
        <v>8254750</v>
      </c>
      <c r="F21" s="7">
        <v>6749.91</v>
      </c>
      <c r="G21" s="8">
        <v>1.0500000000000001E-2</v>
      </c>
      <c r="J21" s="7"/>
      <c r="K21" s="2" t="s">
        <v>216</v>
      </c>
      <c r="L21" s="8">
        <v>1.9099999999999999E-2</v>
      </c>
    </row>
    <row r="22" spans="1:12" x14ac:dyDescent="0.35">
      <c r="A22" s="2">
        <v>15</v>
      </c>
      <c r="B22" s="2" t="s">
        <v>226</v>
      </c>
      <c r="C22" s="2" t="s">
        <v>227</v>
      </c>
      <c r="D22" s="2" t="s">
        <v>228</v>
      </c>
      <c r="E22" s="6">
        <v>1642850</v>
      </c>
      <c r="F22" s="7">
        <v>6651.9</v>
      </c>
      <c r="G22" s="8">
        <v>1.03E-2</v>
      </c>
      <c r="J22" s="7"/>
      <c r="K22" s="2" t="s">
        <v>52</v>
      </c>
      <c r="L22" s="8">
        <v>1.89E-2</v>
      </c>
    </row>
    <row r="23" spans="1:12" x14ac:dyDescent="0.35">
      <c r="A23" s="2">
        <v>16</v>
      </c>
      <c r="B23" s="2" t="s">
        <v>190</v>
      </c>
      <c r="C23" s="2" t="s">
        <v>191</v>
      </c>
      <c r="D23" s="2" t="s">
        <v>192</v>
      </c>
      <c r="E23" s="6">
        <v>548100</v>
      </c>
      <c r="F23" s="7">
        <v>6610.09</v>
      </c>
      <c r="G23" s="8">
        <v>1.03E-2</v>
      </c>
      <c r="J23" s="7"/>
      <c r="K23" s="2" t="s">
        <v>192</v>
      </c>
      <c r="L23" s="8">
        <v>1.7999999999999999E-2</v>
      </c>
    </row>
    <row r="24" spans="1:12" x14ac:dyDescent="0.35">
      <c r="A24" s="2">
        <v>17</v>
      </c>
      <c r="B24" s="2" t="s">
        <v>340</v>
      </c>
      <c r="C24" s="2" t="s">
        <v>341</v>
      </c>
      <c r="D24" s="2" t="s">
        <v>16</v>
      </c>
      <c r="E24" s="6">
        <v>5320000</v>
      </c>
      <c r="F24" s="7">
        <v>6537.75</v>
      </c>
      <c r="G24" s="8">
        <v>1.01E-2</v>
      </c>
      <c r="J24" s="7"/>
      <c r="K24" s="2" t="s">
        <v>273</v>
      </c>
      <c r="L24" s="8">
        <v>1.7600000000000001E-2</v>
      </c>
    </row>
    <row r="25" spans="1:12" x14ac:dyDescent="0.35">
      <c r="A25" s="2">
        <v>18</v>
      </c>
      <c r="B25" s="2" t="s">
        <v>245</v>
      </c>
      <c r="C25" s="2" t="s">
        <v>246</v>
      </c>
      <c r="D25" s="2" t="s">
        <v>16</v>
      </c>
      <c r="E25" s="6">
        <v>696750</v>
      </c>
      <c r="F25" s="7">
        <v>6528.55</v>
      </c>
      <c r="G25" s="8">
        <v>1.01E-2</v>
      </c>
      <c r="J25" s="7"/>
      <c r="K25" s="2" t="s">
        <v>289</v>
      </c>
      <c r="L25" s="8">
        <v>1.5800000000000002E-2</v>
      </c>
    </row>
    <row r="26" spans="1:12" x14ac:dyDescent="0.35">
      <c r="A26" s="2">
        <v>19</v>
      </c>
      <c r="B26" s="2" t="s">
        <v>240</v>
      </c>
      <c r="C26" s="2" t="s">
        <v>241</v>
      </c>
      <c r="D26" s="2" t="s">
        <v>198</v>
      </c>
      <c r="E26" s="6">
        <v>1730175</v>
      </c>
      <c r="F26" s="7">
        <v>6485.56</v>
      </c>
      <c r="G26" s="8">
        <v>1.01E-2</v>
      </c>
      <c r="J26" s="7"/>
      <c r="K26" s="2" t="s">
        <v>22</v>
      </c>
      <c r="L26" s="8">
        <v>1.3100000000000001E-2</v>
      </c>
    </row>
    <row r="27" spans="1:12" x14ac:dyDescent="0.35">
      <c r="A27" s="2">
        <v>20</v>
      </c>
      <c r="B27" s="2" t="s">
        <v>217</v>
      </c>
      <c r="C27" s="2" t="s">
        <v>218</v>
      </c>
      <c r="D27" s="2" t="s">
        <v>219</v>
      </c>
      <c r="E27" s="6">
        <v>1313300</v>
      </c>
      <c r="F27" s="7">
        <v>6481.79</v>
      </c>
      <c r="G27" s="8">
        <v>1.01E-2</v>
      </c>
      <c r="J27" s="7"/>
      <c r="K27" s="2" t="s">
        <v>186</v>
      </c>
      <c r="L27" s="8">
        <v>1.29E-2</v>
      </c>
    </row>
    <row r="28" spans="1:12" x14ac:dyDescent="0.35">
      <c r="A28" s="2">
        <v>21</v>
      </c>
      <c r="B28" s="2" t="s">
        <v>214</v>
      </c>
      <c r="C28" s="2" t="s">
        <v>215</v>
      </c>
      <c r="D28" s="2" t="s">
        <v>216</v>
      </c>
      <c r="E28" s="6">
        <v>134100</v>
      </c>
      <c r="F28" s="7">
        <v>6275.61</v>
      </c>
      <c r="G28" s="8">
        <v>9.7000000000000003E-3</v>
      </c>
      <c r="J28" s="7"/>
      <c r="K28" s="2" t="s">
        <v>42</v>
      </c>
      <c r="L28" s="8">
        <v>1.2699999999999999E-2</v>
      </c>
    </row>
    <row r="29" spans="1:12" x14ac:dyDescent="0.35">
      <c r="A29" s="2">
        <v>22</v>
      </c>
      <c r="B29" s="2" t="s">
        <v>229</v>
      </c>
      <c r="C29" s="2" t="s">
        <v>230</v>
      </c>
      <c r="D29" s="2" t="s">
        <v>231</v>
      </c>
      <c r="E29" s="6">
        <v>250200</v>
      </c>
      <c r="F29" s="7">
        <v>6207.46</v>
      </c>
      <c r="G29" s="8">
        <v>9.5999999999999992E-3</v>
      </c>
      <c r="J29" s="7"/>
      <c r="K29" s="2" t="s">
        <v>195</v>
      </c>
      <c r="L29" s="8">
        <v>1.26E-2</v>
      </c>
    </row>
    <row r="30" spans="1:12" x14ac:dyDescent="0.35">
      <c r="A30" s="2">
        <v>23</v>
      </c>
      <c r="B30" s="2" t="s">
        <v>699</v>
      </c>
      <c r="C30" s="2" t="s">
        <v>700</v>
      </c>
      <c r="D30" s="2" t="s">
        <v>216</v>
      </c>
      <c r="E30" s="6">
        <v>1385100</v>
      </c>
      <c r="F30" s="7">
        <v>5901.91</v>
      </c>
      <c r="G30" s="8">
        <v>9.1999999999999998E-3</v>
      </c>
      <c r="J30" s="7"/>
      <c r="K30" s="2" t="s">
        <v>1148</v>
      </c>
      <c r="L30" s="8">
        <v>1.1299999999999999E-2</v>
      </c>
    </row>
    <row r="31" spans="1:12" x14ac:dyDescent="0.35">
      <c r="A31" s="2">
        <v>24</v>
      </c>
      <c r="B31" s="2" t="s">
        <v>238</v>
      </c>
      <c r="C31" s="2" t="s">
        <v>239</v>
      </c>
      <c r="D31" s="2" t="s">
        <v>198</v>
      </c>
      <c r="E31" s="6">
        <v>1430000</v>
      </c>
      <c r="F31" s="7">
        <v>5766.48</v>
      </c>
      <c r="G31" s="8">
        <v>8.8999999999999999E-3</v>
      </c>
      <c r="J31" s="7"/>
      <c r="K31" s="2" t="s">
        <v>219</v>
      </c>
      <c r="L31" s="8">
        <v>1.01E-2</v>
      </c>
    </row>
    <row r="32" spans="1:12" x14ac:dyDescent="0.35">
      <c r="A32" s="2">
        <v>25</v>
      </c>
      <c r="B32" s="2" t="s">
        <v>50</v>
      </c>
      <c r="C32" s="2" t="s">
        <v>51</v>
      </c>
      <c r="D32" s="2" t="s">
        <v>52</v>
      </c>
      <c r="E32" s="6">
        <v>792000</v>
      </c>
      <c r="F32" s="7">
        <v>5702</v>
      </c>
      <c r="G32" s="8">
        <v>8.8000000000000005E-3</v>
      </c>
      <c r="J32" s="7"/>
      <c r="K32" s="2" t="s">
        <v>406</v>
      </c>
      <c r="L32" s="8">
        <v>1.01E-2</v>
      </c>
    </row>
    <row r="33" spans="1:12" x14ac:dyDescent="0.35">
      <c r="A33" s="2">
        <v>26</v>
      </c>
      <c r="B33" s="2" t="s">
        <v>865</v>
      </c>
      <c r="C33" s="2" t="s">
        <v>866</v>
      </c>
      <c r="D33" s="2" t="s">
        <v>253</v>
      </c>
      <c r="E33" s="6">
        <v>62469150</v>
      </c>
      <c r="F33" s="7">
        <v>5453.56</v>
      </c>
      <c r="G33" s="8">
        <v>8.5000000000000006E-3</v>
      </c>
      <c r="J33" s="7"/>
      <c r="K33" s="2" t="s">
        <v>266</v>
      </c>
      <c r="L33" s="8">
        <v>0.01</v>
      </c>
    </row>
    <row r="34" spans="1:12" x14ac:dyDescent="0.35">
      <c r="A34" s="2">
        <v>27</v>
      </c>
      <c r="B34" s="2" t="s">
        <v>196</v>
      </c>
      <c r="C34" s="2" t="s">
        <v>197</v>
      </c>
      <c r="D34" s="2" t="s">
        <v>198</v>
      </c>
      <c r="E34" s="6">
        <v>693825</v>
      </c>
      <c r="F34" s="7">
        <v>5196.0600000000004</v>
      </c>
      <c r="G34" s="8">
        <v>8.0999999999999996E-3</v>
      </c>
      <c r="J34" s="7"/>
      <c r="K34" s="2" t="s">
        <v>231</v>
      </c>
      <c r="L34" s="8">
        <v>9.5999999999999992E-3</v>
      </c>
    </row>
    <row r="35" spans="1:12" x14ac:dyDescent="0.35">
      <c r="A35" s="2">
        <v>28</v>
      </c>
      <c r="B35" s="2" t="s">
        <v>251</v>
      </c>
      <c r="C35" s="2" t="s">
        <v>252</v>
      </c>
      <c r="D35" s="2" t="s">
        <v>253</v>
      </c>
      <c r="E35" s="6">
        <v>237975</v>
      </c>
      <c r="F35" s="7">
        <v>4889.2</v>
      </c>
      <c r="G35" s="8">
        <v>7.6E-3</v>
      </c>
      <c r="J35" s="7"/>
      <c r="K35" s="2" t="s">
        <v>122</v>
      </c>
      <c r="L35" s="8">
        <v>9.4999999999999998E-3</v>
      </c>
    </row>
    <row r="36" spans="1:12" x14ac:dyDescent="0.35">
      <c r="A36" s="2">
        <v>29</v>
      </c>
      <c r="B36" s="2" t="s">
        <v>137</v>
      </c>
      <c r="C36" s="2" t="s">
        <v>138</v>
      </c>
      <c r="D36" s="2" t="s">
        <v>57</v>
      </c>
      <c r="E36" s="6">
        <v>399300</v>
      </c>
      <c r="F36" s="7">
        <v>4547.63</v>
      </c>
      <c r="G36" s="8">
        <v>7.1000000000000004E-3</v>
      </c>
      <c r="J36" s="7"/>
      <c r="K36" s="2" t="s">
        <v>68</v>
      </c>
      <c r="L36" s="8">
        <v>9.4000000000000004E-3</v>
      </c>
    </row>
    <row r="37" spans="1:12" x14ac:dyDescent="0.35">
      <c r="A37" s="2">
        <v>30</v>
      </c>
      <c r="B37" s="2" t="s">
        <v>695</v>
      </c>
      <c r="C37" s="2" t="s">
        <v>696</v>
      </c>
      <c r="D37" s="2" t="s">
        <v>406</v>
      </c>
      <c r="E37" s="6">
        <v>1423475</v>
      </c>
      <c r="F37" s="7">
        <v>4523.09</v>
      </c>
      <c r="G37" s="8">
        <v>7.0000000000000001E-3</v>
      </c>
      <c r="J37" s="7"/>
      <c r="K37" s="2" t="s">
        <v>637</v>
      </c>
      <c r="L37" s="8">
        <v>8.2000000000000007E-3</v>
      </c>
    </row>
    <row r="38" spans="1:12" x14ac:dyDescent="0.35">
      <c r="A38" s="2">
        <v>31</v>
      </c>
      <c r="B38" s="2" t="s">
        <v>184</v>
      </c>
      <c r="C38" s="2" t="s">
        <v>185</v>
      </c>
      <c r="D38" s="2" t="s">
        <v>186</v>
      </c>
      <c r="E38" s="6">
        <v>523600</v>
      </c>
      <c r="F38" s="7">
        <v>4439.34</v>
      </c>
      <c r="G38" s="8">
        <v>6.8999999999999999E-3</v>
      </c>
      <c r="J38" s="7"/>
      <c r="K38" s="2" t="s">
        <v>27</v>
      </c>
      <c r="L38" s="8">
        <v>8.0999999999999996E-3</v>
      </c>
    </row>
    <row r="39" spans="1:12" x14ac:dyDescent="0.35">
      <c r="A39" s="2">
        <v>32</v>
      </c>
      <c r="B39" s="2" t="s">
        <v>202</v>
      </c>
      <c r="C39" s="2" t="s">
        <v>203</v>
      </c>
      <c r="D39" s="2" t="s">
        <v>198</v>
      </c>
      <c r="E39" s="6">
        <v>1391200</v>
      </c>
      <c r="F39" s="7">
        <v>4268.2</v>
      </c>
      <c r="G39" s="8">
        <v>6.6E-3</v>
      </c>
      <c r="J39" s="7"/>
      <c r="K39" s="2" t="s">
        <v>30</v>
      </c>
      <c r="L39" s="8">
        <v>7.6E-3</v>
      </c>
    </row>
    <row r="40" spans="1:12" x14ac:dyDescent="0.35">
      <c r="A40" s="2">
        <v>33</v>
      </c>
      <c r="B40" s="2" t="s">
        <v>701</v>
      </c>
      <c r="C40" s="2" t="s">
        <v>702</v>
      </c>
      <c r="D40" s="2" t="s">
        <v>195</v>
      </c>
      <c r="E40" s="6">
        <v>35250</v>
      </c>
      <c r="F40" s="7">
        <v>4211.32</v>
      </c>
      <c r="G40" s="8">
        <v>6.4999999999999997E-3</v>
      </c>
      <c r="J40" s="7"/>
      <c r="K40" s="2" t="s">
        <v>294</v>
      </c>
      <c r="L40" s="8">
        <v>7.3000000000000001E-3</v>
      </c>
    </row>
    <row r="41" spans="1:12" x14ac:dyDescent="0.35">
      <c r="A41" s="2">
        <v>34</v>
      </c>
      <c r="B41" s="2" t="s">
        <v>222</v>
      </c>
      <c r="C41" s="2" t="s">
        <v>223</v>
      </c>
      <c r="D41" s="2" t="s">
        <v>52</v>
      </c>
      <c r="E41" s="6">
        <v>350350</v>
      </c>
      <c r="F41" s="7">
        <v>4081.58</v>
      </c>
      <c r="G41" s="8">
        <v>6.3E-3</v>
      </c>
      <c r="J41" s="7"/>
      <c r="K41" s="2" t="s">
        <v>234</v>
      </c>
      <c r="L41" s="8">
        <v>7.1000000000000004E-3</v>
      </c>
    </row>
    <row r="42" spans="1:12" x14ac:dyDescent="0.35">
      <c r="A42" s="2">
        <v>35</v>
      </c>
      <c r="B42" s="2" t="s">
        <v>867</v>
      </c>
      <c r="C42" s="2" t="s">
        <v>868</v>
      </c>
      <c r="D42" s="2" t="s">
        <v>401</v>
      </c>
      <c r="E42" s="6">
        <v>311025</v>
      </c>
      <c r="F42" s="7">
        <v>4053.28</v>
      </c>
      <c r="G42" s="8">
        <v>6.3E-3</v>
      </c>
      <c r="J42" s="7"/>
      <c r="K42" s="2" t="s">
        <v>213</v>
      </c>
      <c r="L42" s="8">
        <v>7.0000000000000001E-3</v>
      </c>
    </row>
    <row r="43" spans="1:12" x14ac:dyDescent="0.35">
      <c r="A43" s="2">
        <v>36</v>
      </c>
      <c r="B43" s="2" t="s">
        <v>697</v>
      </c>
      <c r="C43" s="2" t="s">
        <v>698</v>
      </c>
      <c r="D43" s="2" t="s">
        <v>42</v>
      </c>
      <c r="E43" s="6">
        <v>106750</v>
      </c>
      <c r="F43" s="7">
        <v>3999.6</v>
      </c>
      <c r="G43" s="8">
        <v>6.1999999999999998E-3</v>
      </c>
      <c r="J43" s="7"/>
      <c r="K43" s="2" t="s">
        <v>401</v>
      </c>
      <c r="L43" s="8">
        <v>6.6E-3</v>
      </c>
    </row>
    <row r="44" spans="1:12" x14ac:dyDescent="0.35">
      <c r="A44" s="2">
        <v>37</v>
      </c>
      <c r="B44" s="2" t="s">
        <v>869</v>
      </c>
      <c r="C44" s="2" t="s">
        <v>870</v>
      </c>
      <c r="D44" s="2" t="s">
        <v>294</v>
      </c>
      <c r="E44" s="6">
        <v>1496250</v>
      </c>
      <c r="F44" s="7">
        <v>3972.39</v>
      </c>
      <c r="G44" s="8">
        <v>6.1999999999999998E-3</v>
      </c>
      <c r="J44" s="7"/>
      <c r="K44" s="2" t="s">
        <v>49</v>
      </c>
      <c r="L44" s="8">
        <v>6.1999999999999998E-3</v>
      </c>
    </row>
    <row r="45" spans="1:12" x14ac:dyDescent="0.35">
      <c r="A45" s="2">
        <v>38</v>
      </c>
      <c r="B45" s="2" t="s">
        <v>35</v>
      </c>
      <c r="C45" s="2" t="s">
        <v>36</v>
      </c>
      <c r="D45" s="2" t="s">
        <v>27</v>
      </c>
      <c r="E45" s="6">
        <v>213850</v>
      </c>
      <c r="F45" s="7">
        <v>3831.12</v>
      </c>
      <c r="G45" s="8">
        <v>5.8999999999999999E-3</v>
      </c>
      <c r="J45" s="7"/>
      <c r="K45" s="2" t="s">
        <v>189</v>
      </c>
      <c r="L45" s="8">
        <v>3.8E-3</v>
      </c>
    </row>
    <row r="46" spans="1:12" x14ac:dyDescent="0.35">
      <c r="A46" s="2">
        <v>39</v>
      </c>
      <c r="B46" s="2" t="s">
        <v>120</v>
      </c>
      <c r="C46" s="2" t="s">
        <v>121</v>
      </c>
      <c r="D46" s="2" t="s">
        <v>122</v>
      </c>
      <c r="E46" s="6">
        <v>301350</v>
      </c>
      <c r="F46" s="7">
        <v>3458.9</v>
      </c>
      <c r="G46" s="8">
        <v>5.4000000000000003E-3</v>
      </c>
      <c r="J46" s="7"/>
      <c r="K46" s="2" t="s">
        <v>1163</v>
      </c>
      <c r="L46" s="8">
        <v>3.8E-3</v>
      </c>
    </row>
    <row r="47" spans="1:12" x14ac:dyDescent="0.35">
      <c r="A47" s="2">
        <v>40</v>
      </c>
      <c r="B47" s="2" t="s">
        <v>336</v>
      </c>
      <c r="C47" s="2" t="s">
        <v>337</v>
      </c>
      <c r="D47" s="2" t="s">
        <v>16</v>
      </c>
      <c r="E47" s="6">
        <v>390000</v>
      </c>
      <c r="F47" s="7">
        <v>3423.62</v>
      </c>
      <c r="G47" s="8">
        <v>5.3E-3</v>
      </c>
      <c r="J47" s="7"/>
      <c r="K47" s="2" t="s">
        <v>641</v>
      </c>
      <c r="L47" s="8">
        <v>3.8E-3</v>
      </c>
    </row>
    <row r="48" spans="1:12" x14ac:dyDescent="0.35">
      <c r="A48" s="2">
        <v>41</v>
      </c>
      <c r="B48" s="2" t="s">
        <v>703</v>
      </c>
      <c r="C48" s="2" t="s">
        <v>704</v>
      </c>
      <c r="D48" s="2" t="s">
        <v>289</v>
      </c>
      <c r="E48" s="6">
        <v>227525</v>
      </c>
      <c r="F48" s="7">
        <v>3302.53</v>
      </c>
      <c r="G48" s="8">
        <v>5.1000000000000004E-3</v>
      </c>
      <c r="J48" s="7"/>
      <c r="K48" s="2" t="s">
        <v>284</v>
      </c>
      <c r="L48" s="8">
        <v>3.7000000000000002E-3</v>
      </c>
    </row>
    <row r="49" spans="1:12" x14ac:dyDescent="0.35">
      <c r="A49" s="2">
        <v>42</v>
      </c>
      <c r="B49" s="2" t="s">
        <v>116</v>
      </c>
      <c r="C49" s="2" t="s">
        <v>117</v>
      </c>
      <c r="D49" s="2" t="s">
        <v>57</v>
      </c>
      <c r="E49" s="6">
        <v>194250</v>
      </c>
      <c r="F49" s="7">
        <v>3284.18</v>
      </c>
      <c r="G49" s="8">
        <v>5.1000000000000004E-3</v>
      </c>
      <c r="J49" s="7"/>
      <c r="K49" s="2" t="s">
        <v>570</v>
      </c>
      <c r="L49" s="8">
        <v>3.0000000000000001E-3</v>
      </c>
    </row>
    <row r="50" spans="1:12" x14ac:dyDescent="0.35">
      <c r="A50" s="2">
        <v>43</v>
      </c>
      <c r="B50" s="2" t="s">
        <v>810</v>
      </c>
      <c r="C50" s="2" t="s">
        <v>811</v>
      </c>
      <c r="D50" s="2" t="s">
        <v>228</v>
      </c>
      <c r="E50" s="6">
        <v>325350</v>
      </c>
      <c r="F50" s="7">
        <v>3208.6</v>
      </c>
      <c r="G50" s="8">
        <v>5.0000000000000001E-3</v>
      </c>
      <c r="J50" s="7"/>
      <c r="K50" s="2" t="s">
        <v>79</v>
      </c>
      <c r="L50" s="8">
        <v>2.3E-3</v>
      </c>
    </row>
    <row r="51" spans="1:12" x14ac:dyDescent="0.35">
      <c r="A51" s="2">
        <v>44</v>
      </c>
      <c r="B51" s="2" t="s">
        <v>871</v>
      </c>
      <c r="C51" s="2" t="s">
        <v>872</v>
      </c>
      <c r="D51" s="2" t="s">
        <v>186</v>
      </c>
      <c r="E51" s="6">
        <v>1368750</v>
      </c>
      <c r="F51" s="7">
        <v>3204.79</v>
      </c>
      <c r="G51" s="8">
        <v>5.0000000000000001E-3</v>
      </c>
      <c r="J51" s="7"/>
      <c r="K51" s="2" t="s">
        <v>201</v>
      </c>
      <c r="L51" s="8">
        <v>1.9E-3</v>
      </c>
    </row>
    <row r="52" spans="1:12" x14ac:dyDescent="0.35">
      <c r="A52" s="2">
        <v>45</v>
      </c>
      <c r="B52" s="2" t="s">
        <v>717</v>
      </c>
      <c r="C52" s="2" t="s">
        <v>718</v>
      </c>
      <c r="D52" s="2" t="s">
        <v>234</v>
      </c>
      <c r="E52" s="6">
        <v>445375</v>
      </c>
      <c r="F52" s="7">
        <v>3200.91</v>
      </c>
      <c r="G52" s="8">
        <v>5.0000000000000001E-3</v>
      </c>
      <c r="J52" s="7"/>
      <c r="K52" s="2" t="s">
        <v>237</v>
      </c>
      <c r="L52" s="8">
        <v>1.4E-3</v>
      </c>
    </row>
    <row r="53" spans="1:12" x14ac:dyDescent="0.35">
      <c r="A53" s="2">
        <v>46</v>
      </c>
      <c r="B53" s="2" t="s">
        <v>516</v>
      </c>
      <c r="C53" s="2" t="s">
        <v>517</v>
      </c>
      <c r="D53" s="2" t="s">
        <v>198</v>
      </c>
      <c r="E53" s="6">
        <v>304500</v>
      </c>
      <c r="F53" s="7">
        <v>3175.33</v>
      </c>
      <c r="G53" s="8">
        <v>4.8999999999999998E-3</v>
      </c>
      <c r="J53" s="7"/>
      <c r="K53" s="2" t="s">
        <v>71</v>
      </c>
      <c r="L53" s="8">
        <v>1.1999999999999999E-3</v>
      </c>
    </row>
    <row r="54" spans="1:12" x14ac:dyDescent="0.35">
      <c r="A54" s="2">
        <v>47</v>
      </c>
      <c r="B54" s="2" t="s">
        <v>118</v>
      </c>
      <c r="C54" s="2" t="s">
        <v>119</v>
      </c>
      <c r="D54" s="2" t="s">
        <v>57</v>
      </c>
      <c r="E54" s="6">
        <v>46200</v>
      </c>
      <c r="F54" s="7">
        <v>3112.96</v>
      </c>
      <c r="G54" s="8">
        <v>4.7999999999999996E-3</v>
      </c>
      <c r="J54" s="7"/>
      <c r="K54" s="2" t="s">
        <v>359</v>
      </c>
      <c r="L54" s="8">
        <v>1.1000000000000001E-3</v>
      </c>
    </row>
    <row r="55" spans="1:12" x14ac:dyDescent="0.35">
      <c r="A55" s="2">
        <v>48</v>
      </c>
      <c r="B55" s="2" t="s">
        <v>174</v>
      </c>
      <c r="C55" s="2" t="s">
        <v>175</v>
      </c>
      <c r="D55" s="2" t="s">
        <v>16</v>
      </c>
      <c r="E55" s="6">
        <v>378000</v>
      </c>
      <c r="F55" s="7">
        <v>3004.34</v>
      </c>
      <c r="G55" s="8">
        <v>4.7000000000000002E-3</v>
      </c>
      <c r="J55" s="7"/>
      <c r="K55" s="2" t="s">
        <v>390</v>
      </c>
      <c r="L55" s="8">
        <v>1E-3</v>
      </c>
    </row>
    <row r="56" spans="1:12" x14ac:dyDescent="0.35">
      <c r="A56" s="2">
        <v>49</v>
      </c>
      <c r="B56" s="2" t="s">
        <v>193</v>
      </c>
      <c r="C56" s="2" t="s">
        <v>194</v>
      </c>
      <c r="D56" s="2" t="s">
        <v>195</v>
      </c>
      <c r="E56" s="6">
        <v>103000</v>
      </c>
      <c r="F56" s="7">
        <v>2978.45</v>
      </c>
      <c r="G56" s="8">
        <v>4.5999999999999999E-3</v>
      </c>
      <c r="J56" s="7"/>
      <c r="K56" s="2" t="s">
        <v>76</v>
      </c>
      <c r="L56" s="8">
        <v>2.0000000000000001E-4</v>
      </c>
    </row>
    <row r="57" spans="1:12" x14ac:dyDescent="0.35">
      <c r="A57" s="2">
        <v>50</v>
      </c>
      <c r="B57" s="2" t="s">
        <v>131</v>
      </c>
      <c r="C57" s="2" t="s">
        <v>132</v>
      </c>
      <c r="D57" s="2" t="s">
        <v>57</v>
      </c>
      <c r="E57" s="6">
        <v>148750</v>
      </c>
      <c r="F57" s="7">
        <v>2920.71</v>
      </c>
      <c r="G57" s="8">
        <v>4.4999999999999997E-3</v>
      </c>
      <c r="J57" s="7"/>
      <c r="K57" s="2" t="s">
        <v>922</v>
      </c>
      <c r="L57" s="8">
        <v>-0.68469999999999998</v>
      </c>
    </row>
    <row r="58" spans="1:12" x14ac:dyDescent="0.35">
      <c r="A58" s="2">
        <v>51</v>
      </c>
      <c r="B58" s="2" t="s">
        <v>873</v>
      </c>
      <c r="C58" s="2" t="s">
        <v>874</v>
      </c>
      <c r="D58" s="2" t="s">
        <v>192</v>
      </c>
      <c r="E58" s="6">
        <v>2119700</v>
      </c>
      <c r="F58" s="7">
        <v>2900.81</v>
      </c>
      <c r="G58" s="8">
        <v>4.4999999999999997E-3</v>
      </c>
      <c r="J58" s="7"/>
      <c r="K58" s="2" t="s">
        <v>96</v>
      </c>
      <c r="L58" s="8">
        <v>6.6E-3</v>
      </c>
    </row>
    <row r="59" spans="1:12" x14ac:dyDescent="0.35">
      <c r="A59" s="2">
        <v>52</v>
      </c>
      <c r="B59" s="2" t="s">
        <v>28</v>
      </c>
      <c r="C59" s="2" t="s">
        <v>29</v>
      </c>
      <c r="D59" s="2" t="s">
        <v>30</v>
      </c>
      <c r="E59" s="6">
        <v>223500</v>
      </c>
      <c r="F59" s="7">
        <v>2842.03</v>
      </c>
      <c r="G59" s="8">
        <v>4.4000000000000003E-3</v>
      </c>
      <c r="J59" s="7"/>
    </row>
    <row r="60" spans="1:12" x14ac:dyDescent="0.35">
      <c r="A60" s="2">
        <v>53</v>
      </c>
      <c r="B60" s="2" t="s">
        <v>23</v>
      </c>
      <c r="C60" s="2" t="s">
        <v>24</v>
      </c>
      <c r="D60" s="2" t="s">
        <v>19</v>
      </c>
      <c r="E60" s="6">
        <v>158625</v>
      </c>
      <c r="F60" s="7">
        <v>2820.51</v>
      </c>
      <c r="G60" s="8">
        <v>4.4000000000000003E-3</v>
      </c>
      <c r="J60" s="7"/>
    </row>
    <row r="61" spans="1:12" x14ac:dyDescent="0.35">
      <c r="A61" s="2">
        <v>54</v>
      </c>
      <c r="B61" s="2" t="s">
        <v>524</v>
      </c>
      <c r="C61" s="2" t="s">
        <v>525</v>
      </c>
      <c r="D61" s="2" t="s">
        <v>198</v>
      </c>
      <c r="E61" s="6">
        <v>303550</v>
      </c>
      <c r="F61" s="7">
        <v>2819.07</v>
      </c>
      <c r="G61" s="8">
        <v>4.4000000000000003E-3</v>
      </c>
      <c r="J61" s="7"/>
    </row>
    <row r="62" spans="1:12" x14ac:dyDescent="0.35">
      <c r="A62" s="2">
        <v>55</v>
      </c>
      <c r="B62" s="2" t="s">
        <v>796</v>
      </c>
      <c r="C62" s="2" t="s">
        <v>797</v>
      </c>
      <c r="D62" s="2" t="s">
        <v>266</v>
      </c>
      <c r="E62" s="6">
        <v>362175</v>
      </c>
      <c r="F62" s="7">
        <v>2738.95</v>
      </c>
      <c r="G62" s="8">
        <v>4.1999999999999997E-3</v>
      </c>
      <c r="J62" s="7"/>
    </row>
    <row r="63" spans="1:12" x14ac:dyDescent="0.35">
      <c r="A63" s="2">
        <v>56</v>
      </c>
      <c r="B63" s="2" t="s">
        <v>247</v>
      </c>
      <c r="C63" s="2" t="s">
        <v>248</v>
      </c>
      <c r="D63" s="2" t="s">
        <v>22</v>
      </c>
      <c r="E63" s="6">
        <v>29000</v>
      </c>
      <c r="F63" s="7">
        <v>2680.62</v>
      </c>
      <c r="G63" s="8">
        <v>4.1999999999999997E-3</v>
      </c>
      <c r="J63" s="7"/>
    </row>
    <row r="64" spans="1:12" x14ac:dyDescent="0.35">
      <c r="A64" s="2">
        <v>57</v>
      </c>
      <c r="B64" s="2" t="s">
        <v>176</v>
      </c>
      <c r="C64" s="2" t="s">
        <v>177</v>
      </c>
      <c r="D64" s="2" t="s">
        <v>16</v>
      </c>
      <c r="E64" s="6">
        <v>11196000</v>
      </c>
      <c r="F64" s="7">
        <v>2545.9699999999998</v>
      </c>
      <c r="G64" s="8">
        <v>3.8999999999999998E-3</v>
      </c>
      <c r="J64" s="7"/>
    </row>
    <row r="65" spans="1:10" x14ac:dyDescent="0.35">
      <c r="A65" s="2">
        <v>58</v>
      </c>
      <c r="B65" s="2" t="s">
        <v>530</v>
      </c>
      <c r="C65" s="2" t="s">
        <v>531</v>
      </c>
      <c r="D65" s="2" t="s">
        <v>198</v>
      </c>
      <c r="E65" s="6">
        <v>771900</v>
      </c>
      <c r="F65" s="7">
        <v>2502.5</v>
      </c>
      <c r="G65" s="8">
        <v>3.8999999999999998E-3</v>
      </c>
      <c r="J65" s="7"/>
    </row>
    <row r="66" spans="1:10" x14ac:dyDescent="0.35">
      <c r="A66" s="2">
        <v>59</v>
      </c>
      <c r="B66" s="2" t="s">
        <v>249</v>
      </c>
      <c r="C66" s="2" t="s">
        <v>250</v>
      </c>
      <c r="D66" s="2" t="s">
        <v>68</v>
      </c>
      <c r="E66" s="6">
        <v>71000</v>
      </c>
      <c r="F66" s="7">
        <v>2475.91</v>
      </c>
      <c r="G66" s="8">
        <v>3.8E-3</v>
      </c>
      <c r="J66" s="7"/>
    </row>
    <row r="67" spans="1:10" x14ac:dyDescent="0.35">
      <c r="A67" s="2">
        <v>60</v>
      </c>
      <c r="B67" s="2" t="s">
        <v>875</v>
      </c>
      <c r="C67" s="2" t="s">
        <v>876</v>
      </c>
      <c r="D67" s="2" t="s">
        <v>52</v>
      </c>
      <c r="E67" s="6">
        <v>402300</v>
      </c>
      <c r="F67" s="7">
        <v>2423.46</v>
      </c>
      <c r="G67" s="8">
        <v>3.8E-3</v>
      </c>
      <c r="J67" s="7"/>
    </row>
    <row r="68" spans="1:10" x14ac:dyDescent="0.35">
      <c r="A68" s="2">
        <v>61</v>
      </c>
      <c r="B68" s="2" t="s">
        <v>256</v>
      </c>
      <c r="C68" s="2" t="s">
        <v>257</v>
      </c>
      <c r="D68" s="2" t="s">
        <v>228</v>
      </c>
      <c r="E68" s="6">
        <v>693000</v>
      </c>
      <c r="F68" s="7">
        <v>2335.06</v>
      </c>
      <c r="G68" s="8">
        <v>3.5999999999999999E-3</v>
      </c>
      <c r="J68" s="7"/>
    </row>
    <row r="69" spans="1:10" x14ac:dyDescent="0.35">
      <c r="A69" s="2">
        <v>62</v>
      </c>
      <c r="B69" s="2" t="s">
        <v>178</v>
      </c>
      <c r="C69" s="2" t="s">
        <v>179</v>
      </c>
      <c r="D69" s="2" t="s">
        <v>16</v>
      </c>
      <c r="E69" s="6">
        <v>711200</v>
      </c>
      <c r="F69" s="7">
        <v>2321</v>
      </c>
      <c r="G69" s="8">
        <v>3.5999999999999999E-3</v>
      </c>
      <c r="J69" s="7"/>
    </row>
    <row r="70" spans="1:10" x14ac:dyDescent="0.35">
      <c r="A70" s="2">
        <v>63</v>
      </c>
      <c r="B70" s="2" t="s">
        <v>80</v>
      </c>
      <c r="C70" s="2" t="s">
        <v>81</v>
      </c>
      <c r="D70" s="2" t="s">
        <v>39</v>
      </c>
      <c r="E70" s="6">
        <v>90300</v>
      </c>
      <c r="F70" s="7">
        <v>2226.35</v>
      </c>
      <c r="G70" s="8">
        <v>3.5000000000000001E-3</v>
      </c>
      <c r="J70" s="7"/>
    </row>
    <row r="71" spans="1:10" x14ac:dyDescent="0.35">
      <c r="A71" s="2">
        <v>64</v>
      </c>
      <c r="B71" s="2" t="s">
        <v>224</v>
      </c>
      <c r="C71" s="2" t="s">
        <v>225</v>
      </c>
      <c r="D71" s="2" t="s">
        <v>30</v>
      </c>
      <c r="E71" s="6">
        <v>35250</v>
      </c>
      <c r="F71" s="7">
        <v>2057.37</v>
      </c>
      <c r="G71" s="8">
        <v>3.2000000000000002E-3</v>
      </c>
      <c r="J71" s="7"/>
    </row>
    <row r="72" spans="1:10" x14ac:dyDescent="0.35">
      <c r="A72" s="2">
        <v>65</v>
      </c>
      <c r="B72" s="2" t="s">
        <v>571</v>
      </c>
      <c r="C72" s="2" t="s">
        <v>572</v>
      </c>
      <c r="D72" s="2" t="s">
        <v>192</v>
      </c>
      <c r="E72" s="6">
        <v>1100000</v>
      </c>
      <c r="F72" s="7">
        <v>2011.24</v>
      </c>
      <c r="G72" s="8">
        <v>3.0999999999999999E-3</v>
      </c>
      <c r="J72" s="7"/>
    </row>
    <row r="73" spans="1:10" x14ac:dyDescent="0.35">
      <c r="A73" s="2">
        <v>66</v>
      </c>
      <c r="B73" s="2" t="s">
        <v>301</v>
      </c>
      <c r="C73" s="2" t="s">
        <v>302</v>
      </c>
      <c r="D73" s="2" t="s">
        <v>42</v>
      </c>
      <c r="E73" s="6">
        <v>694800</v>
      </c>
      <c r="F73" s="7">
        <v>1964.2</v>
      </c>
      <c r="G73" s="8">
        <v>3.0000000000000001E-3</v>
      </c>
      <c r="J73" s="7"/>
    </row>
    <row r="74" spans="1:10" x14ac:dyDescent="0.35">
      <c r="A74" s="2">
        <v>67</v>
      </c>
      <c r="B74" s="2" t="s">
        <v>568</v>
      </c>
      <c r="C74" s="2" t="s">
        <v>569</v>
      </c>
      <c r="D74" s="2" t="s">
        <v>570</v>
      </c>
      <c r="E74" s="6">
        <v>2565000</v>
      </c>
      <c r="F74" s="7">
        <v>1944.01</v>
      </c>
      <c r="G74" s="8">
        <v>3.0000000000000001E-3</v>
      </c>
      <c r="J74" s="7"/>
    </row>
    <row r="75" spans="1:10" x14ac:dyDescent="0.35">
      <c r="A75" s="2">
        <v>68</v>
      </c>
      <c r="B75" s="2" t="s">
        <v>816</v>
      </c>
      <c r="C75" s="2" t="s">
        <v>817</v>
      </c>
      <c r="D75" s="2" t="s">
        <v>228</v>
      </c>
      <c r="E75" s="6">
        <v>367000</v>
      </c>
      <c r="F75" s="7">
        <v>1935.74</v>
      </c>
      <c r="G75" s="8">
        <v>3.0000000000000001E-3</v>
      </c>
      <c r="J75" s="7"/>
    </row>
    <row r="76" spans="1:10" x14ac:dyDescent="0.35">
      <c r="A76" s="2">
        <v>69</v>
      </c>
      <c r="B76" s="2" t="s">
        <v>155</v>
      </c>
      <c r="C76" s="2" t="s">
        <v>156</v>
      </c>
      <c r="D76" s="2" t="s">
        <v>122</v>
      </c>
      <c r="E76" s="6">
        <v>296000</v>
      </c>
      <c r="F76" s="7">
        <v>1924.3</v>
      </c>
      <c r="G76" s="8">
        <v>3.0000000000000001E-3</v>
      </c>
      <c r="J76" s="7"/>
    </row>
    <row r="77" spans="1:10" x14ac:dyDescent="0.35">
      <c r="A77" s="2">
        <v>70</v>
      </c>
      <c r="B77" s="2" t="s">
        <v>66</v>
      </c>
      <c r="C77" s="2" t="s">
        <v>67</v>
      </c>
      <c r="D77" s="2" t="s">
        <v>68</v>
      </c>
      <c r="E77" s="6">
        <v>11600</v>
      </c>
      <c r="F77" s="7">
        <v>1877.58</v>
      </c>
      <c r="G77" s="8">
        <v>2.8999999999999998E-3</v>
      </c>
      <c r="J77" s="7"/>
    </row>
    <row r="78" spans="1:10" x14ac:dyDescent="0.35">
      <c r="A78" s="2">
        <v>71</v>
      </c>
      <c r="B78" s="2" t="s">
        <v>31</v>
      </c>
      <c r="C78" s="2" t="s">
        <v>32</v>
      </c>
      <c r="D78" s="2" t="s">
        <v>19</v>
      </c>
      <c r="E78" s="6">
        <v>119350</v>
      </c>
      <c r="F78" s="7">
        <v>1839.78</v>
      </c>
      <c r="G78" s="8">
        <v>2.8999999999999998E-3</v>
      </c>
      <c r="J78" s="7"/>
    </row>
    <row r="79" spans="1:10" x14ac:dyDescent="0.35">
      <c r="A79" s="2">
        <v>72</v>
      </c>
      <c r="B79" s="2" t="s">
        <v>877</v>
      </c>
      <c r="C79" s="2" t="s">
        <v>878</v>
      </c>
      <c r="D79" s="2" t="s">
        <v>49</v>
      </c>
      <c r="E79" s="6">
        <v>469800</v>
      </c>
      <c r="F79" s="7">
        <v>1794.17</v>
      </c>
      <c r="G79" s="8">
        <v>2.8E-3</v>
      </c>
      <c r="J79" s="7"/>
    </row>
    <row r="80" spans="1:10" x14ac:dyDescent="0.35">
      <c r="A80" s="2">
        <v>73</v>
      </c>
      <c r="B80" s="2" t="s">
        <v>180</v>
      </c>
      <c r="C80" s="2" t="s">
        <v>181</v>
      </c>
      <c r="D80" s="2" t="s">
        <v>16</v>
      </c>
      <c r="E80" s="6">
        <v>1141200</v>
      </c>
      <c r="F80" s="7">
        <v>1786.66</v>
      </c>
      <c r="G80" s="8">
        <v>2.8E-3</v>
      </c>
      <c r="J80" s="7"/>
    </row>
    <row r="81" spans="1:10" x14ac:dyDescent="0.35">
      <c r="A81" s="2">
        <v>74</v>
      </c>
      <c r="B81" s="2" t="s">
        <v>147</v>
      </c>
      <c r="C81" s="2" t="s">
        <v>148</v>
      </c>
      <c r="D81" s="2" t="s">
        <v>57</v>
      </c>
      <c r="E81" s="6">
        <v>467500</v>
      </c>
      <c r="F81" s="7">
        <v>1739.57</v>
      </c>
      <c r="G81" s="8">
        <v>2.7000000000000001E-3</v>
      </c>
      <c r="J81" s="7"/>
    </row>
    <row r="82" spans="1:10" x14ac:dyDescent="0.35">
      <c r="A82" s="2">
        <v>75</v>
      </c>
      <c r="B82" s="2" t="s">
        <v>879</v>
      </c>
      <c r="C82" s="2" t="s">
        <v>880</v>
      </c>
      <c r="D82" s="2" t="s">
        <v>22</v>
      </c>
      <c r="E82" s="6">
        <v>70125</v>
      </c>
      <c r="F82" s="7">
        <v>1738.4</v>
      </c>
      <c r="G82" s="8">
        <v>2.7000000000000001E-3</v>
      </c>
      <c r="J82" s="7"/>
    </row>
    <row r="83" spans="1:10" x14ac:dyDescent="0.35">
      <c r="A83" s="2">
        <v>76</v>
      </c>
      <c r="B83" s="2" t="s">
        <v>532</v>
      </c>
      <c r="C83" s="2" t="s">
        <v>533</v>
      </c>
      <c r="D83" s="2" t="s">
        <v>213</v>
      </c>
      <c r="E83" s="6">
        <v>190400</v>
      </c>
      <c r="F83" s="7">
        <v>1703.51</v>
      </c>
      <c r="G83" s="8">
        <v>2.5999999999999999E-3</v>
      </c>
      <c r="J83" s="7"/>
    </row>
    <row r="84" spans="1:10" x14ac:dyDescent="0.35">
      <c r="A84" s="2">
        <v>77</v>
      </c>
      <c r="B84" s="2" t="s">
        <v>681</v>
      </c>
      <c r="C84" s="2" t="s">
        <v>682</v>
      </c>
      <c r="D84" s="2" t="s">
        <v>16</v>
      </c>
      <c r="E84" s="6">
        <v>1211600</v>
      </c>
      <c r="F84" s="7">
        <v>1694.79</v>
      </c>
      <c r="G84" s="8">
        <v>2.5999999999999999E-3</v>
      </c>
      <c r="J84" s="7"/>
    </row>
    <row r="85" spans="1:10" x14ac:dyDescent="0.35">
      <c r="A85" s="2">
        <v>78</v>
      </c>
      <c r="B85" s="2" t="s">
        <v>881</v>
      </c>
      <c r="C85" s="2" t="s">
        <v>882</v>
      </c>
      <c r="D85" s="2" t="s">
        <v>189</v>
      </c>
      <c r="E85" s="6">
        <v>310000</v>
      </c>
      <c r="F85" s="7">
        <v>1690.28</v>
      </c>
      <c r="G85" s="8">
        <v>2.5999999999999999E-3</v>
      </c>
      <c r="J85" s="7"/>
    </row>
    <row r="86" spans="1:10" x14ac:dyDescent="0.35">
      <c r="A86" s="2">
        <v>79</v>
      </c>
      <c r="B86" s="2" t="s">
        <v>391</v>
      </c>
      <c r="C86" s="2" t="s">
        <v>392</v>
      </c>
      <c r="D86" s="2" t="s">
        <v>198</v>
      </c>
      <c r="E86" s="6">
        <v>308550</v>
      </c>
      <c r="F86" s="7">
        <v>1649.51</v>
      </c>
      <c r="G86" s="8">
        <v>2.5999999999999999E-3</v>
      </c>
      <c r="J86" s="7"/>
    </row>
    <row r="87" spans="1:10" x14ac:dyDescent="0.35">
      <c r="A87" s="2">
        <v>80</v>
      </c>
      <c r="B87" s="2" t="s">
        <v>883</v>
      </c>
      <c r="C87" s="2" t="s">
        <v>884</v>
      </c>
      <c r="D87" s="2" t="s">
        <v>42</v>
      </c>
      <c r="E87" s="6">
        <v>303150</v>
      </c>
      <c r="F87" s="7">
        <v>1545.16</v>
      </c>
      <c r="G87" s="8">
        <v>2.3999999999999998E-3</v>
      </c>
      <c r="J87" s="7"/>
    </row>
    <row r="88" spans="1:10" x14ac:dyDescent="0.35">
      <c r="A88" s="2">
        <v>81</v>
      </c>
      <c r="B88" s="2" t="s">
        <v>812</v>
      </c>
      <c r="C88" s="2" t="s">
        <v>813</v>
      </c>
      <c r="D88" s="2" t="s">
        <v>266</v>
      </c>
      <c r="E88" s="6">
        <v>115650</v>
      </c>
      <c r="F88" s="7">
        <v>1385.37</v>
      </c>
      <c r="G88" s="8">
        <v>2.0999999999999999E-3</v>
      </c>
      <c r="J88" s="7"/>
    </row>
    <row r="89" spans="1:10" x14ac:dyDescent="0.35">
      <c r="A89" s="2">
        <v>82</v>
      </c>
      <c r="B89" s="2" t="s">
        <v>360</v>
      </c>
      <c r="C89" s="2" t="s">
        <v>361</v>
      </c>
      <c r="D89" s="2" t="s">
        <v>198</v>
      </c>
      <c r="E89" s="6">
        <v>63000</v>
      </c>
      <c r="F89" s="7">
        <v>1315.63</v>
      </c>
      <c r="G89" s="8">
        <v>2E-3</v>
      </c>
      <c r="J89" s="7"/>
    </row>
    <row r="90" spans="1:10" x14ac:dyDescent="0.35">
      <c r="A90" s="2">
        <v>83</v>
      </c>
      <c r="B90" s="2" t="s">
        <v>885</v>
      </c>
      <c r="C90" s="2" t="s">
        <v>886</v>
      </c>
      <c r="D90" s="2" t="s">
        <v>266</v>
      </c>
      <c r="E90" s="6">
        <v>78050</v>
      </c>
      <c r="F90" s="7">
        <v>1313.27</v>
      </c>
      <c r="G90" s="8">
        <v>2E-3</v>
      </c>
      <c r="J90" s="7"/>
    </row>
    <row r="91" spans="1:10" x14ac:dyDescent="0.35">
      <c r="A91" s="2">
        <v>84</v>
      </c>
      <c r="B91" s="2" t="s">
        <v>53</v>
      </c>
      <c r="C91" s="2" t="s">
        <v>54</v>
      </c>
      <c r="D91" s="2" t="s">
        <v>22</v>
      </c>
      <c r="E91" s="6">
        <v>33000</v>
      </c>
      <c r="F91" s="7">
        <v>1300.6300000000001</v>
      </c>
      <c r="G91" s="8">
        <v>2E-3</v>
      </c>
      <c r="J91" s="7"/>
    </row>
    <row r="92" spans="1:10" x14ac:dyDescent="0.35">
      <c r="A92" s="2">
        <v>85</v>
      </c>
      <c r="B92" s="2" t="s">
        <v>317</v>
      </c>
      <c r="C92" s="2" t="s">
        <v>318</v>
      </c>
      <c r="D92" s="2" t="s">
        <v>49</v>
      </c>
      <c r="E92" s="6">
        <v>258300</v>
      </c>
      <c r="F92" s="7">
        <v>1221.1099999999999</v>
      </c>
      <c r="G92" s="8">
        <v>1.9E-3</v>
      </c>
      <c r="J92" s="7"/>
    </row>
    <row r="93" spans="1:10" x14ac:dyDescent="0.35">
      <c r="A93" s="2">
        <v>86</v>
      </c>
      <c r="B93" s="2" t="s">
        <v>64</v>
      </c>
      <c r="C93" s="2" t="s">
        <v>65</v>
      </c>
      <c r="D93" s="2" t="s">
        <v>22</v>
      </c>
      <c r="E93" s="6">
        <v>877500</v>
      </c>
      <c r="F93" s="7">
        <v>1220.25</v>
      </c>
      <c r="G93" s="8">
        <v>1.9E-3</v>
      </c>
      <c r="J93" s="7"/>
    </row>
    <row r="94" spans="1:10" x14ac:dyDescent="0.35">
      <c r="A94" s="2">
        <v>87</v>
      </c>
      <c r="B94" s="2" t="s">
        <v>554</v>
      </c>
      <c r="C94" s="2" t="s">
        <v>555</v>
      </c>
      <c r="D94" s="2" t="s">
        <v>253</v>
      </c>
      <c r="E94" s="6">
        <v>326400</v>
      </c>
      <c r="F94" s="7">
        <v>1186.79</v>
      </c>
      <c r="G94" s="8">
        <v>1.8E-3</v>
      </c>
      <c r="J94" s="7"/>
    </row>
    <row r="95" spans="1:10" x14ac:dyDescent="0.35">
      <c r="A95" s="2">
        <v>88</v>
      </c>
      <c r="B95" s="2" t="s">
        <v>887</v>
      </c>
      <c r="C95" s="2" t="s">
        <v>888</v>
      </c>
      <c r="D95" s="2" t="s">
        <v>284</v>
      </c>
      <c r="E95" s="6">
        <v>38600</v>
      </c>
      <c r="F95" s="7">
        <v>1131.17</v>
      </c>
      <c r="G95" s="8">
        <v>1.8E-3</v>
      </c>
      <c r="J95" s="7"/>
    </row>
    <row r="96" spans="1:10" x14ac:dyDescent="0.35">
      <c r="A96" s="2">
        <v>89</v>
      </c>
      <c r="B96" s="2" t="s">
        <v>798</v>
      </c>
      <c r="C96" s="2" t="s">
        <v>799</v>
      </c>
      <c r="D96" s="2" t="s">
        <v>284</v>
      </c>
      <c r="E96" s="6">
        <v>77000</v>
      </c>
      <c r="F96" s="7">
        <v>1112.3399999999999</v>
      </c>
      <c r="G96" s="8">
        <v>1.6999999999999999E-3</v>
      </c>
      <c r="J96" s="7"/>
    </row>
    <row r="97" spans="1:10" x14ac:dyDescent="0.35">
      <c r="A97" s="2">
        <v>90</v>
      </c>
      <c r="B97" s="2" t="s">
        <v>211</v>
      </c>
      <c r="C97" s="2" t="s">
        <v>212</v>
      </c>
      <c r="D97" s="2" t="s">
        <v>213</v>
      </c>
      <c r="E97" s="6">
        <v>53625</v>
      </c>
      <c r="F97" s="7">
        <v>1048.74</v>
      </c>
      <c r="G97" s="8">
        <v>1.6000000000000001E-3</v>
      </c>
      <c r="J97" s="7"/>
    </row>
    <row r="98" spans="1:10" x14ac:dyDescent="0.35">
      <c r="A98" s="2">
        <v>91</v>
      </c>
      <c r="B98" s="2" t="s">
        <v>889</v>
      </c>
      <c r="C98" s="2" t="s">
        <v>890</v>
      </c>
      <c r="D98" s="2" t="s">
        <v>266</v>
      </c>
      <c r="E98" s="6">
        <v>45375</v>
      </c>
      <c r="F98" s="7">
        <v>1038.18</v>
      </c>
      <c r="G98" s="8">
        <v>1.6000000000000001E-3</v>
      </c>
      <c r="J98" s="7"/>
    </row>
    <row r="99" spans="1:10" x14ac:dyDescent="0.35">
      <c r="A99" s="2">
        <v>92</v>
      </c>
      <c r="B99" s="2" t="s">
        <v>792</v>
      </c>
      <c r="C99" s="2" t="s">
        <v>793</v>
      </c>
      <c r="D99" s="2" t="s">
        <v>406</v>
      </c>
      <c r="E99" s="6">
        <v>72375</v>
      </c>
      <c r="F99" s="7">
        <v>997.54</v>
      </c>
      <c r="G99" s="8">
        <v>1.5E-3</v>
      </c>
      <c r="J99" s="7"/>
    </row>
    <row r="100" spans="1:10" x14ac:dyDescent="0.35">
      <c r="A100" s="2">
        <v>93</v>
      </c>
      <c r="B100" s="2" t="s">
        <v>806</v>
      </c>
      <c r="C100" s="2" t="s">
        <v>807</v>
      </c>
      <c r="D100" s="2" t="s">
        <v>195</v>
      </c>
      <c r="E100" s="6">
        <v>174300</v>
      </c>
      <c r="F100" s="7">
        <v>985.49</v>
      </c>
      <c r="G100" s="8">
        <v>1.5E-3</v>
      </c>
      <c r="J100" s="7"/>
    </row>
    <row r="101" spans="1:10" x14ac:dyDescent="0.35">
      <c r="A101" s="2">
        <v>94</v>
      </c>
      <c r="B101" s="2" t="s">
        <v>347</v>
      </c>
      <c r="C101" s="2" t="s">
        <v>348</v>
      </c>
      <c r="D101" s="2" t="s">
        <v>213</v>
      </c>
      <c r="E101" s="6">
        <v>161875</v>
      </c>
      <c r="F101" s="7">
        <v>956.92</v>
      </c>
      <c r="G101" s="8">
        <v>1.5E-3</v>
      </c>
      <c r="J101" s="7"/>
    </row>
    <row r="102" spans="1:10" x14ac:dyDescent="0.35">
      <c r="A102" s="2">
        <v>95</v>
      </c>
      <c r="B102" s="2" t="s">
        <v>560</v>
      </c>
      <c r="C102" s="2" t="s">
        <v>561</v>
      </c>
      <c r="D102" s="2" t="s">
        <v>49</v>
      </c>
      <c r="E102" s="6">
        <v>891750</v>
      </c>
      <c r="F102" s="7">
        <v>939.82</v>
      </c>
      <c r="G102" s="8">
        <v>1.5E-3</v>
      </c>
      <c r="J102" s="7"/>
    </row>
    <row r="103" spans="1:10" x14ac:dyDescent="0.35">
      <c r="A103" s="2">
        <v>96</v>
      </c>
      <c r="B103" s="2" t="s">
        <v>446</v>
      </c>
      <c r="C103" s="2" t="s">
        <v>447</v>
      </c>
      <c r="D103" s="2" t="s">
        <v>198</v>
      </c>
      <c r="E103" s="6">
        <v>336000</v>
      </c>
      <c r="F103" s="7">
        <v>905.52</v>
      </c>
      <c r="G103" s="8">
        <v>1.4E-3</v>
      </c>
      <c r="J103" s="7"/>
    </row>
    <row r="104" spans="1:10" x14ac:dyDescent="0.35">
      <c r="A104" s="2">
        <v>97</v>
      </c>
      <c r="B104" s="2" t="s">
        <v>170</v>
      </c>
      <c r="C104" s="2" t="s">
        <v>171</v>
      </c>
      <c r="D104" s="2" t="s">
        <v>16</v>
      </c>
      <c r="E104" s="6">
        <v>380000</v>
      </c>
      <c r="F104" s="7">
        <v>899.12</v>
      </c>
      <c r="G104" s="8">
        <v>1.4E-3</v>
      </c>
      <c r="J104" s="7"/>
    </row>
    <row r="105" spans="1:10" x14ac:dyDescent="0.35">
      <c r="A105" s="2">
        <v>98</v>
      </c>
      <c r="B105" s="2" t="s">
        <v>220</v>
      </c>
      <c r="C105" s="2" t="s">
        <v>221</v>
      </c>
      <c r="D105" s="2" t="s">
        <v>213</v>
      </c>
      <c r="E105" s="6">
        <v>118800</v>
      </c>
      <c r="F105" s="7">
        <v>869.44</v>
      </c>
      <c r="G105" s="8">
        <v>1.2999999999999999E-3</v>
      </c>
      <c r="J105" s="7"/>
    </row>
    <row r="106" spans="1:10" x14ac:dyDescent="0.35">
      <c r="A106" s="2">
        <v>99</v>
      </c>
      <c r="B106" s="2" t="s">
        <v>558</v>
      </c>
      <c r="C106" s="2" t="s">
        <v>559</v>
      </c>
      <c r="D106" s="2" t="s">
        <v>330</v>
      </c>
      <c r="E106" s="6">
        <v>180225</v>
      </c>
      <c r="F106" s="7">
        <v>857.87</v>
      </c>
      <c r="G106" s="8">
        <v>1.2999999999999999E-3</v>
      </c>
      <c r="J106" s="7"/>
    </row>
    <row r="107" spans="1:10" x14ac:dyDescent="0.35">
      <c r="A107" s="2">
        <v>100</v>
      </c>
      <c r="B107" s="2" t="s">
        <v>235</v>
      </c>
      <c r="C107" s="2" t="s">
        <v>236</v>
      </c>
      <c r="D107" s="2" t="s">
        <v>237</v>
      </c>
      <c r="E107" s="6">
        <v>178350</v>
      </c>
      <c r="F107" s="7">
        <v>837.62</v>
      </c>
      <c r="G107" s="8">
        <v>1.2999999999999999E-3</v>
      </c>
      <c r="J107" s="7"/>
    </row>
    <row r="108" spans="1:10" x14ac:dyDescent="0.35">
      <c r="A108" s="2">
        <v>101</v>
      </c>
      <c r="B108" s="2" t="s">
        <v>135</v>
      </c>
      <c r="C108" s="2" t="s">
        <v>136</v>
      </c>
      <c r="D108" s="2" t="s">
        <v>57</v>
      </c>
      <c r="E108" s="6">
        <v>86700</v>
      </c>
      <c r="F108" s="7">
        <v>826.81</v>
      </c>
      <c r="G108" s="8">
        <v>1.2999999999999999E-3</v>
      </c>
      <c r="J108" s="7"/>
    </row>
    <row r="109" spans="1:10" x14ac:dyDescent="0.35">
      <c r="A109" s="2">
        <v>102</v>
      </c>
      <c r="B109" s="2" t="s">
        <v>891</v>
      </c>
      <c r="C109" s="2" t="s">
        <v>892</v>
      </c>
      <c r="D109" s="2" t="s">
        <v>253</v>
      </c>
      <c r="E109" s="6">
        <v>1122300</v>
      </c>
      <c r="F109" s="7">
        <v>825</v>
      </c>
      <c r="G109" s="8">
        <v>1.2999999999999999E-3</v>
      </c>
      <c r="J109" s="7"/>
    </row>
    <row r="110" spans="1:10" x14ac:dyDescent="0.35">
      <c r="A110" s="2">
        <v>103</v>
      </c>
      <c r="B110" s="2" t="s">
        <v>69</v>
      </c>
      <c r="C110" s="2" t="s">
        <v>70</v>
      </c>
      <c r="D110" s="2" t="s">
        <v>71</v>
      </c>
      <c r="E110" s="6">
        <v>68425</v>
      </c>
      <c r="F110" s="7">
        <v>795.44</v>
      </c>
      <c r="G110" s="8">
        <v>1.1999999999999999E-3</v>
      </c>
      <c r="J110" s="7"/>
    </row>
    <row r="111" spans="1:10" x14ac:dyDescent="0.35">
      <c r="A111" s="2">
        <v>104</v>
      </c>
      <c r="B111" s="2" t="s">
        <v>232</v>
      </c>
      <c r="C111" s="2" t="s">
        <v>233</v>
      </c>
      <c r="D111" s="2" t="s">
        <v>234</v>
      </c>
      <c r="E111" s="6">
        <v>105000</v>
      </c>
      <c r="F111" s="7">
        <v>778.89</v>
      </c>
      <c r="G111" s="8">
        <v>1.1999999999999999E-3</v>
      </c>
      <c r="J111" s="7"/>
    </row>
    <row r="112" spans="1:10" x14ac:dyDescent="0.35">
      <c r="A112" s="2">
        <v>105</v>
      </c>
      <c r="B112" s="2" t="s">
        <v>739</v>
      </c>
      <c r="C112" s="2" t="s">
        <v>740</v>
      </c>
      <c r="D112" s="2" t="s">
        <v>79</v>
      </c>
      <c r="E112" s="6">
        <v>271800</v>
      </c>
      <c r="F112" s="7">
        <v>764.44</v>
      </c>
      <c r="G112" s="8">
        <v>1.1999999999999999E-3</v>
      </c>
      <c r="J112" s="7"/>
    </row>
    <row r="113" spans="1:10" x14ac:dyDescent="0.35">
      <c r="A113" s="2">
        <v>106</v>
      </c>
      <c r="B113" s="2" t="s">
        <v>520</v>
      </c>
      <c r="C113" s="2" t="s">
        <v>521</v>
      </c>
      <c r="D113" s="2" t="s">
        <v>198</v>
      </c>
      <c r="E113" s="6">
        <v>281106</v>
      </c>
      <c r="F113" s="7">
        <v>760.36</v>
      </c>
      <c r="G113" s="8">
        <v>1.1999999999999999E-3</v>
      </c>
      <c r="J113" s="7"/>
    </row>
    <row r="114" spans="1:10" x14ac:dyDescent="0.35">
      <c r="A114" s="2">
        <v>107</v>
      </c>
      <c r="B114" s="2" t="s">
        <v>808</v>
      </c>
      <c r="C114" s="2" t="s">
        <v>809</v>
      </c>
      <c r="D114" s="2" t="s">
        <v>228</v>
      </c>
      <c r="E114" s="6">
        <v>66600</v>
      </c>
      <c r="F114" s="7">
        <v>759.24</v>
      </c>
      <c r="G114" s="8">
        <v>1.1999999999999999E-3</v>
      </c>
      <c r="J114" s="7"/>
    </row>
    <row r="115" spans="1:10" x14ac:dyDescent="0.35">
      <c r="A115" s="2">
        <v>108</v>
      </c>
      <c r="B115" s="2" t="s">
        <v>199</v>
      </c>
      <c r="C115" s="2" t="s">
        <v>200</v>
      </c>
      <c r="D115" s="2" t="s">
        <v>201</v>
      </c>
      <c r="E115" s="6">
        <v>297000</v>
      </c>
      <c r="F115" s="7">
        <v>758.45</v>
      </c>
      <c r="G115" s="8">
        <v>1.1999999999999999E-3</v>
      </c>
      <c r="J115" s="7"/>
    </row>
    <row r="116" spans="1:10" x14ac:dyDescent="0.35">
      <c r="A116" s="2">
        <v>109</v>
      </c>
      <c r="B116" s="2" t="s">
        <v>790</v>
      </c>
      <c r="C116" s="2" t="s">
        <v>791</v>
      </c>
      <c r="D116" s="2" t="s">
        <v>330</v>
      </c>
      <c r="E116" s="6">
        <v>448500</v>
      </c>
      <c r="F116" s="7">
        <v>744.06</v>
      </c>
      <c r="G116" s="8">
        <v>1.1999999999999999E-3</v>
      </c>
      <c r="J116" s="7"/>
    </row>
    <row r="117" spans="1:10" x14ac:dyDescent="0.35">
      <c r="A117" s="2">
        <v>110</v>
      </c>
      <c r="B117" s="2" t="s">
        <v>422</v>
      </c>
      <c r="C117" s="2" t="s">
        <v>423</v>
      </c>
      <c r="D117" s="2" t="s">
        <v>79</v>
      </c>
      <c r="E117" s="6">
        <v>396900</v>
      </c>
      <c r="F117" s="7">
        <v>725.37</v>
      </c>
      <c r="G117" s="8">
        <v>1.1000000000000001E-3</v>
      </c>
      <c r="J117" s="7"/>
    </row>
    <row r="118" spans="1:10" x14ac:dyDescent="0.35">
      <c r="A118" s="2">
        <v>111</v>
      </c>
      <c r="B118" s="2" t="s">
        <v>20</v>
      </c>
      <c r="C118" s="2" t="s">
        <v>21</v>
      </c>
      <c r="D118" s="2" t="s">
        <v>22</v>
      </c>
      <c r="E118" s="6">
        <v>28250</v>
      </c>
      <c r="F118" s="7">
        <v>704.1</v>
      </c>
      <c r="G118" s="8">
        <v>1.1000000000000001E-3</v>
      </c>
      <c r="J118" s="7"/>
    </row>
    <row r="119" spans="1:10" x14ac:dyDescent="0.35">
      <c r="A119" s="2">
        <v>112</v>
      </c>
      <c r="B119" s="2" t="s">
        <v>893</v>
      </c>
      <c r="C119" s="2" t="s">
        <v>894</v>
      </c>
      <c r="D119" s="2" t="s">
        <v>359</v>
      </c>
      <c r="E119" s="6">
        <v>96205</v>
      </c>
      <c r="F119" s="7">
        <v>692.77</v>
      </c>
      <c r="G119" s="8">
        <v>1.1000000000000001E-3</v>
      </c>
      <c r="J119" s="7"/>
    </row>
    <row r="120" spans="1:10" x14ac:dyDescent="0.35">
      <c r="A120" s="2">
        <v>113</v>
      </c>
      <c r="B120" s="2" t="s">
        <v>125</v>
      </c>
      <c r="C120" s="2" t="s">
        <v>126</v>
      </c>
      <c r="D120" s="2" t="s">
        <v>122</v>
      </c>
      <c r="E120" s="6">
        <v>9000</v>
      </c>
      <c r="F120" s="7">
        <v>691.29</v>
      </c>
      <c r="G120" s="8">
        <v>1.1000000000000001E-3</v>
      </c>
      <c r="J120" s="7"/>
    </row>
    <row r="121" spans="1:10" x14ac:dyDescent="0.35">
      <c r="A121" s="2">
        <v>114</v>
      </c>
      <c r="B121" s="2" t="s">
        <v>562</v>
      </c>
      <c r="C121" s="2" t="s">
        <v>563</v>
      </c>
      <c r="D121" s="2" t="s">
        <v>186</v>
      </c>
      <c r="E121" s="6">
        <v>140875</v>
      </c>
      <c r="F121" s="7">
        <v>671.27</v>
      </c>
      <c r="G121" s="8">
        <v>1E-3</v>
      </c>
      <c r="J121" s="7"/>
    </row>
    <row r="122" spans="1:10" x14ac:dyDescent="0.35">
      <c r="A122" s="2">
        <v>115</v>
      </c>
      <c r="B122" s="2" t="s">
        <v>72</v>
      </c>
      <c r="C122" s="2" t="s">
        <v>73</v>
      </c>
      <c r="D122" s="2" t="s">
        <v>19</v>
      </c>
      <c r="E122" s="6">
        <v>46800</v>
      </c>
      <c r="F122" s="7">
        <v>666.62</v>
      </c>
      <c r="G122" s="8">
        <v>1E-3</v>
      </c>
      <c r="J122" s="7"/>
    </row>
    <row r="123" spans="1:10" x14ac:dyDescent="0.35">
      <c r="A123" s="2">
        <v>116</v>
      </c>
      <c r="B123" s="2" t="s">
        <v>705</v>
      </c>
      <c r="C123" s="2" t="s">
        <v>706</v>
      </c>
      <c r="D123" s="2" t="s">
        <v>406</v>
      </c>
      <c r="E123" s="6">
        <v>14100</v>
      </c>
      <c r="F123" s="7">
        <v>661.9</v>
      </c>
      <c r="G123" s="8">
        <v>1E-3</v>
      </c>
      <c r="J123" s="7"/>
    </row>
    <row r="124" spans="1:10" x14ac:dyDescent="0.35">
      <c r="A124" s="2">
        <v>117</v>
      </c>
      <c r="B124" s="2" t="s">
        <v>556</v>
      </c>
      <c r="C124" s="2" t="s">
        <v>557</v>
      </c>
      <c r="D124" s="2" t="s">
        <v>228</v>
      </c>
      <c r="E124" s="6">
        <v>214700</v>
      </c>
      <c r="F124" s="7">
        <v>618.66</v>
      </c>
      <c r="G124" s="8">
        <v>1E-3</v>
      </c>
      <c r="J124" s="7"/>
    </row>
    <row r="125" spans="1:10" x14ac:dyDescent="0.35">
      <c r="A125" s="2">
        <v>118</v>
      </c>
      <c r="B125" s="2" t="s">
        <v>895</v>
      </c>
      <c r="C125" s="2" t="s">
        <v>896</v>
      </c>
      <c r="D125" s="2" t="s">
        <v>390</v>
      </c>
      <c r="E125" s="6">
        <v>68150</v>
      </c>
      <c r="F125" s="7">
        <v>602.82000000000005</v>
      </c>
      <c r="G125" s="8">
        <v>8.9999999999999998E-4</v>
      </c>
      <c r="J125" s="7"/>
    </row>
    <row r="126" spans="1:10" x14ac:dyDescent="0.35">
      <c r="A126" s="2">
        <v>119</v>
      </c>
      <c r="B126" s="2" t="s">
        <v>123</v>
      </c>
      <c r="C126" s="2" t="s">
        <v>124</v>
      </c>
      <c r="D126" s="2" t="s">
        <v>57</v>
      </c>
      <c r="E126" s="6">
        <v>38625</v>
      </c>
      <c r="F126" s="7">
        <v>579.88</v>
      </c>
      <c r="G126" s="8">
        <v>8.9999999999999998E-4</v>
      </c>
      <c r="J126" s="7"/>
    </row>
    <row r="127" spans="1:10" x14ac:dyDescent="0.35">
      <c r="A127" s="2">
        <v>120</v>
      </c>
      <c r="B127" s="2" t="s">
        <v>110</v>
      </c>
      <c r="C127" s="2" t="s">
        <v>111</v>
      </c>
      <c r="D127" s="2" t="s">
        <v>19</v>
      </c>
      <c r="E127" s="6">
        <v>20625</v>
      </c>
      <c r="F127" s="7">
        <v>570.16</v>
      </c>
      <c r="G127" s="8">
        <v>8.9999999999999998E-4</v>
      </c>
      <c r="J127" s="7"/>
    </row>
    <row r="128" spans="1:10" x14ac:dyDescent="0.35">
      <c r="A128" s="2">
        <v>121</v>
      </c>
      <c r="B128" s="2" t="s">
        <v>579</v>
      </c>
      <c r="C128" s="2" t="s">
        <v>580</v>
      </c>
      <c r="D128" s="2" t="s">
        <v>68</v>
      </c>
      <c r="E128" s="6">
        <v>136800</v>
      </c>
      <c r="F128" s="7">
        <v>560.88</v>
      </c>
      <c r="G128" s="8">
        <v>8.9999999999999998E-4</v>
      </c>
      <c r="J128" s="7"/>
    </row>
    <row r="129" spans="1:10" x14ac:dyDescent="0.35">
      <c r="A129" s="2">
        <v>122</v>
      </c>
      <c r="B129" s="2" t="s">
        <v>376</v>
      </c>
      <c r="C129" s="2" t="s">
        <v>377</v>
      </c>
      <c r="D129" s="2" t="s">
        <v>27</v>
      </c>
      <c r="E129" s="6">
        <v>7250</v>
      </c>
      <c r="F129" s="7">
        <v>558.54</v>
      </c>
      <c r="G129" s="8">
        <v>8.9999999999999998E-4</v>
      </c>
      <c r="J129" s="7"/>
    </row>
    <row r="130" spans="1:10" x14ac:dyDescent="0.35">
      <c r="A130" s="2">
        <v>123</v>
      </c>
      <c r="B130" s="2" t="s">
        <v>897</v>
      </c>
      <c r="C130" s="2" t="s">
        <v>898</v>
      </c>
      <c r="D130" s="2" t="s">
        <v>234</v>
      </c>
      <c r="E130" s="6">
        <v>92500</v>
      </c>
      <c r="F130" s="7">
        <v>553.01</v>
      </c>
      <c r="G130" s="8">
        <v>8.9999999999999998E-4</v>
      </c>
      <c r="J130" s="7"/>
    </row>
    <row r="131" spans="1:10" x14ac:dyDescent="0.35">
      <c r="A131" s="2">
        <v>124</v>
      </c>
      <c r="B131" s="2" t="s">
        <v>206</v>
      </c>
      <c r="C131" s="2" t="s">
        <v>207</v>
      </c>
      <c r="D131" s="2" t="s">
        <v>68</v>
      </c>
      <c r="E131" s="6">
        <v>7875</v>
      </c>
      <c r="F131" s="7">
        <v>551.79999999999995</v>
      </c>
      <c r="G131" s="8">
        <v>8.9999999999999998E-4</v>
      </c>
      <c r="J131" s="7"/>
    </row>
    <row r="132" spans="1:10" x14ac:dyDescent="0.35">
      <c r="A132" s="2">
        <v>125</v>
      </c>
      <c r="B132" s="2" t="s">
        <v>86</v>
      </c>
      <c r="C132" s="2" t="s">
        <v>87</v>
      </c>
      <c r="D132" s="2" t="s">
        <v>42</v>
      </c>
      <c r="E132" s="6">
        <v>3400</v>
      </c>
      <c r="F132" s="7">
        <v>526.79999999999995</v>
      </c>
      <c r="G132" s="8">
        <v>8.0000000000000004E-4</v>
      </c>
      <c r="J132" s="7"/>
    </row>
    <row r="133" spans="1:10" x14ac:dyDescent="0.35">
      <c r="A133" s="2">
        <v>126</v>
      </c>
      <c r="B133" s="2" t="s">
        <v>141</v>
      </c>
      <c r="C133" s="2" t="s">
        <v>142</v>
      </c>
      <c r="D133" s="2" t="s">
        <v>57</v>
      </c>
      <c r="E133" s="6">
        <v>27000</v>
      </c>
      <c r="F133" s="7">
        <v>510.62</v>
      </c>
      <c r="G133" s="8">
        <v>8.0000000000000004E-4</v>
      </c>
      <c r="J133" s="7"/>
    </row>
    <row r="134" spans="1:10" x14ac:dyDescent="0.35">
      <c r="A134" s="2">
        <v>127</v>
      </c>
      <c r="B134" s="2" t="s">
        <v>899</v>
      </c>
      <c r="C134" s="2" t="s">
        <v>900</v>
      </c>
      <c r="D134" s="2" t="s">
        <v>228</v>
      </c>
      <c r="E134" s="6">
        <v>37500</v>
      </c>
      <c r="F134" s="7">
        <v>493.69</v>
      </c>
      <c r="G134" s="8">
        <v>8.0000000000000004E-4</v>
      </c>
      <c r="J134" s="7"/>
    </row>
    <row r="135" spans="1:10" x14ac:dyDescent="0.35">
      <c r="A135" s="2">
        <v>128</v>
      </c>
      <c r="B135" s="2" t="s">
        <v>743</v>
      </c>
      <c r="C135" s="2" t="s">
        <v>744</v>
      </c>
      <c r="D135" s="2" t="s">
        <v>27</v>
      </c>
      <c r="E135" s="6">
        <v>12425</v>
      </c>
      <c r="F135" s="7">
        <v>473.7</v>
      </c>
      <c r="G135" s="8">
        <v>6.9999999999999999E-4</v>
      </c>
      <c r="J135" s="7"/>
    </row>
    <row r="136" spans="1:10" x14ac:dyDescent="0.35">
      <c r="A136" s="2">
        <v>129</v>
      </c>
      <c r="B136" s="2" t="s">
        <v>901</v>
      </c>
      <c r="C136" s="2" t="s">
        <v>902</v>
      </c>
      <c r="D136" s="2" t="s">
        <v>189</v>
      </c>
      <c r="E136" s="6">
        <v>93375</v>
      </c>
      <c r="F136" s="7">
        <v>435.08</v>
      </c>
      <c r="G136" s="8">
        <v>6.9999999999999999E-4</v>
      </c>
      <c r="J136" s="7"/>
    </row>
    <row r="137" spans="1:10" x14ac:dyDescent="0.35">
      <c r="A137" s="2">
        <v>130</v>
      </c>
      <c r="B137" s="2" t="s">
        <v>564</v>
      </c>
      <c r="C137" s="2" t="s">
        <v>565</v>
      </c>
      <c r="D137" s="2" t="s">
        <v>201</v>
      </c>
      <c r="E137" s="6">
        <v>99400</v>
      </c>
      <c r="F137" s="7">
        <v>430.75</v>
      </c>
      <c r="G137" s="8">
        <v>6.9999999999999999E-4</v>
      </c>
      <c r="J137" s="7"/>
    </row>
    <row r="138" spans="1:10" x14ac:dyDescent="0.35">
      <c r="A138" s="2">
        <v>131</v>
      </c>
      <c r="B138" s="2" t="s">
        <v>84</v>
      </c>
      <c r="C138" s="2" t="s">
        <v>85</v>
      </c>
      <c r="D138" s="2" t="s">
        <v>22</v>
      </c>
      <c r="E138" s="6">
        <v>7950</v>
      </c>
      <c r="F138" s="7">
        <v>427.63</v>
      </c>
      <c r="G138" s="8">
        <v>6.9999999999999999E-4</v>
      </c>
      <c r="J138" s="7"/>
    </row>
    <row r="139" spans="1:10" x14ac:dyDescent="0.35">
      <c r="A139" s="2">
        <v>132</v>
      </c>
      <c r="B139" s="2" t="s">
        <v>903</v>
      </c>
      <c r="C139" s="2" t="s">
        <v>904</v>
      </c>
      <c r="D139" s="2" t="s">
        <v>406</v>
      </c>
      <c r="E139" s="6">
        <v>153125</v>
      </c>
      <c r="F139" s="7">
        <v>379.66</v>
      </c>
      <c r="G139" s="8">
        <v>5.9999999999999995E-4</v>
      </c>
      <c r="J139" s="7"/>
    </row>
    <row r="140" spans="1:10" x14ac:dyDescent="0.35">
      <c r="A140" s="2">
        <v>133</v>
      </c>
      <c r="B140" s="2" t="s">
        <v>260</v>
      </c>
      <c r="C140" s="2" t="s">
        <v>261</v>
      </c>
      <c r="D140" s="2" t="s">
        <v>27</v>
      </c>
      <c r="E140" s="6">
        <v>8925</v>
      </c>
      <c r="F140" s="7">
        <v>359.86</v>
      </c>
      <c r="G140" s="8">
        <v>5.9999999999999995E-4</v>
      </c>
      <c r="J140" s="7"/>
    </row>
    <row r="141" spans="1:10" x14ac:dyDescent="0.35">
      <c r="A141" s="2">
        <v>134</v>
      </c>
      <c r="B141" s="2" t="s">
        <v>731</v>
      </c>
      <c r="C141" s="2" t="s">
        <v>732</v>
      </c>
      <c r="D141" s="2" t="s">
        <v>22</v>
      </c>
      <c r="E141" s="6">
        <v>31000</v>
      </c>
      <c r="F141" s="7">
        <v>335.02</v>
      </c>
      <c r="G141" s="8">
        <v>5.0000000000000001E-4</v>
      </c>
      <c r="J141" s="7"/>
    </row>
    <row r="142" spans="1:10" x14ac:dyDescent="0.35">
      <c r="A142" s="2">
        <v>135</v>
      </c>
      <c r="B142" s="2" t="s">
        <v>345</v>
      </c>
      <c r="C142" s="2" t="s">
        <v>346</v>
      </c>
      <c r="D142" s="2" t="s">
        <v>68</v>
      </c>
      <c r="E142" s="6">
        <v>6000</v>
      </c>
      <c r="F142" s="7">
        <v>332.64</v>
      </c>
      <c r="G142" s="8">
        <v>5.0000000000000001E-4</v>
      </c>
      <c r="J142" s="7"/>
    </row>
    <row r="143" spans="1:10" x14ac:dyDescent="0.35">
      <c r="A143" s="2">
        <v>136</v>
      </c>
      <c r="B143" s="2" t="s">
        <v>187</v>
      </c>
      <c r="C143" s="2" t="s">
        <v>188</v>
      </c>
      <c r="D143" s="2" t="s">
        <v>189</v>
      </c>
      <c r="E143" s="6">
        <v>5400</v>
      </c>
      <c r="F143" s="7">
        <v>303.75</v>
      </c>
      <c r="G143" s="8">
        <v>5.0000000000000001E-4</v>
      </c>
      <c r="J143" s="7"/>
    </row>
    <row r="144" spans="1:10" x14ac:dyDescent="0.35">
      <c r="A144" s="2">
        <v>137</v>
      </c>
      <c r="B144" s="2" t="s">
        <v>677</v>
      </c>
      <c r="C144" s="2" t="s">
        <v>678</v>
      </c>
      <c r="D144" s="2" t="s">
        <v>16</v>
      </c>
      <c r="E144" s="6">
        <v>35000</v>
      </c>
      <c r="F144" s="7">
        <v>300.54000000000002</v>
      </c>
      <c r="G144" s="8">
        <v>5.0000000000000001E-4</v>
      </c>
      <c r="J144" s="7"/>
    </row>
    <row r="145" spans="1:10" x14ac:dyDescent="0.35">
      <c r="A145" s="2">
        <v>138</v>
      </c>
      <c r="B145" s="2" t="s">
        <v>905</v>
      </c>
      <c r="C145" s="2" t="s">
        <v>906</v>
      </c>
      <c r="D145" s="2" t="s">
        <v>198</v>
      </c>
      <c r="E145" s="6">
        <v>193200</v>
      </c>
      <c r="F145" s="7">
        <v>293.52999999999997</v>
      </c>
      <c r="G145" s="8">
        <v>5.0000000000000001E-4</v>
      </c>
      <c r="J145" s="7"/>
    </row>
    <row r="146" spans="1:10" x14ac:dyDescent="0.35">
      <c r="A146" s="2">
        <v>139</v>
      </c>
      <c r="B146" s="2" t="s">
        <v>143</v>
      </c>
      <c r="C146" s="2" t="s">
        <v>144</v>
      </c>
      <c r="D146" s="2" t="s">
        <v>57</v>
      </c>
      <c r="E146" s="6">
        <v>11700</v>
      </c>
      <c r="F146" s="7">
        <v>278.93</v>
      </c>
      <c r="G146" s="8">
        <v>4.0000000000000002E-4</v>
      </c>
      <c r="J146" s="7"/>
    </row>
    <row r="147" spans="1:10" x14ac:dyDescent="0.35">
      <c r="A147" s="2">
        <v>140</v>
      </c>
      <c r="B147" s="2" t="s">
        <v>907</v>
      </c>
      <c r="C147" s="2" t="s">
        <v>908</v>
      </c>
      <c r="D147" s="2" t="s">
        <v>294</v>
      </c>
      <c r="E147" s="6">
        <v>456000</v>
      </c>
      <c r="F147" s="7">
        <v>270.41000000000003</v>
      </c>
      <c r="G147" s="8">
        <v>4.0000000000000002E-4</v>
      </c>
      <c r="J147" s="7"/>
    </row>
    <row r="148" spans="1:10" x14ac:dyDescent="0.35">
      <c r="A148" s="2">
        <v>141</v>
      </c>
      <c r="B148" s="2" t="s">
        <v>133</v>
      </c>
      <c r="C148" s="2" t="s">
        <v>134</v>
      </c>
      <c r="D148" s="2" t="s">
        <v>57</v>
      </c>
      <c r="E148" s="6">
        <v>7250</v>
      </c>
      <c r="F148" s="7">
        <v>258.11</v>
      </c>
      <c r="G148" s="8">
        <v>4.0000000000000002E-4</v>
      </c>
      <c r="J148" s="7"/>
    </row>
    <row r="149" spans="1:10" x14ac:dyDescent="0.35">
      <c r="A149" s="2">
        <v>142</v>
      </c>
      <c r="B149" s="2" t="s">
        <v>909</v>
      </c>
      <c r="C149" s="2" t="s">
        <v>910</v>
      </c>
      <c r="D149" s="2" t="s">
        <v>273</v>
      </c>
      <c r="E149" s="6">
        <v>208000</v>
      </c>
      <c r="F149" s="7">
        <v>244.21</v>
      </c>
      <c r="G149" s="8">
        <v>4.0000000000000002E-4</v>
      </c>
      <c r="J149" s="7"/>
    </row>
    <row r="150" spans="1:10" x14ac:dyDescent="0.35">
      <c r="A150" s="2">
        <v>143</v>
      </c>
      <c r="B150" s="2" t="s">
        <v>258</v>
      </c>
      <c r="C150" s="2" t="s">
        <v>259</v>
      </c>
      <c r="D150" s="2" t="s">
        <v>68</v>
      </c>
      <c r="E150" s="6">
        <v>6650</v>
      </c>
      <c r="F150" s="7">
        <v>233.33</v>
      </c>
      <c r="G150" s="8">
        <v>4.0000000000000002E-4</v>
      </c>
      <c r="J150" s="7"/>
    </row>
    <row r="151" spans="1:10" x14ac:dyDescent="0.35">
      <c r="A151" s="2">
        <v>144</v>
      </c>
      <c r="B151" s="2" t="s">
        <v>546</v>
      </c>
      <c r="C151" s="2" t="s">
        <v>547</v>
      </c>
      <c r="D151" s="2" t="s">
        <v>401</v>
      </c>
      <c r="E151" s="6">
        <v>12250</v>
      </c>
      <c r="F151" s="7">
        <v>218.71</v>
      </c>
      <c r="G151" s="8">
        <v>2.9999999999999997E-4</v>
      </c>
      <c r="J151" s="7"/>
    </row>
    <row r="152" spans="1:10" x14ac:dyDescent="0.35">
      <c r="A152" s="2">
        <v>145</v>
      </c>
      <c r="B152" s="2" t="s">
        <v>40</v>
      </c>
      <c r="C152" s="2" t="s">
        <v>41</v>
      </c>
      <c r="D152" s="2" t="s">
        <v>42</v>
      </c>
      <c r="E152" s="6">
        <v>7750</v>
      </c>
      <c r="F152" s="7">
        <v>194.59</v>
      </c>
      <c r="G152" s="8">
        <v>2.9999999999999997E-4</v>
      </c>
      <c r="J152" s="7"/>
    </row>
    <row r="153" spans="1:10" x14ac:dyDescent="0.35">
      <c r="A153" s="2">
        <v>146</v>
      </c>
      <c r="B153" s="2" t="s">
        <v>309</v>
      </c>
      <c r="C153" s="2" t="s">
        <v>310</v>
      </c>
      <c r="D153" s="2" t="s">
        <v>294</v>
      </c>
      <c r="E153" s="6">
        <v>26350</v>
      </c>
      <c r="F153" s="7">
        <v>194.11</v>
      </c>
      <c r="G153" s="8">
        <v>2.9999999999999997E-4</v>
      </c>
      <c r="J153" s="7"/>
    </row>
    <row r="154" spans="1:10" x14ac:dyDescent="0.35">
      <c r="A154" s="2">
        <v>147</v>
      </c>
      <c r="B154" s="2" t="s">
        <v>818</v>
      </c>
      <c r="C154" s="2" t="s">
        <v>819</v>
      </c>
      <c r="D154" s="2" t="s">
        <v>294</v>
      </c>
      <c r="E154" s="6">
        <v>3625</v>
      </c>
      <c r="F154" s="7">
        <v>189.22</v>
      </c>
      <c r="G154" s="8">
        <v>2.9999999999999997E-4</v>
      </c>
      <c r="J154" s="7"/>
    </row>
    <row r="155" spans="1:10" x14ac:dyDescent="0.35">
      <c r="A155" s="2">
        <v>148</v>
      </c>
      <c r="B155" s="2" t="s">
        <v>820</v>
      </c>
      <c r="C155" s="2" t="s">
        <v>821</v>
      </c>
      <c r="D155" s="2" t="s">
        <v>198</v>
      </c>
      <c r="E155" s="6">
        <v>119000</v>
      </c>
      <c r="F155" s="7">
        <v>146.74</v>
      </c>
      <c r="G155" s="8">
        <v>2.0000000000000001E-4</v>
      </c>
      <c r="J155" s="7"/>
    </row>
    <row r="156" spans="1:10" x14ac:dyDescent="0.35">
      <c r="A156" s="2">
        <v>149</v>
      </c>
      <c r="B156" s="2" t="s">
        <v>764</v>
      </c>
      <c r="C156" s="2" t="s">
        <v>765</v>
      </c>
      <c r="D156" s="2" t="s">
        <v>216</v>
      </c>
      <c r="E156" s="6">
        <v>9425</v>
      </c>
      <c r="F156" s="7">
        <v>144.19</v>
      </c>
      <c r="G156" s="8">
        <v>2.0000000000000001E-4</v>
      </c>
      <c r="J156" s="7"/>
    </row>
    <row r="157" spans="1:10" x14ac:dyDescent="0.35">
      <c r="A157" s="2">
        <v>150</v>
      </c>
      <c r="B157" s="2" t="s">
        <v>721</v>
      </c>
      <c r="C157" s="2" t="s">
        <v>722</v>
      </c>
      <c r="D157" s="2" t="s">
        <v>284</v>
      </c>
      <c r="E157" s="6">
        <v>975</v>
      </c>
      <c r="F157" s="7">
        <v>135.31</v>
      </c>
      <c r="G157" s="8">
        <v>2.0000000000000001E-4</v>
      </c>
      <c r="J157" s="7"/>
    </row>
    <row r="158" spans="1:10" x14ac:dyDescent="0.35">
      <c r="A158" s="2">
        <v>151</v>
      </c>
      <c r="B158" s="2" t="s">
        <v>74</v>
      </c>
      <c r="C158" s="2" t="s">
        <v>75</v>
      </c>
      <c r="D158" s="2" t="s">
        <v>76</v>
      </c>
      <c r="E158" s="6">
        <v>5400</v>
      </c>
      <c r="F158" s="7">
        <v>121.12</v>
      </c>
      <c r="G158" s="8">
        <v>2.0000000000000001E-4</v>
      </c>
      <c r="J158" s="7"/>
    </row>
    <row r="159" spans="1:10" x14ac:dyDescent="0.35">
      <c r="A159" s="2">
        <v>152</v>
      </c>
      <c r="B159" s="2" t="s">
        <v>112</v>
      </c>
      <c r="C159" s="2" t="s">
        <v>113</v>
      </c>
      <c r="D159" s="2" t="s">
        <v>19</v>
      </c>
      <c r="E159" s="6">
        <v>1050</v>
      </c>
      <c r="F159" s="7">
        <v>89.41</v>
      </c>
      <c r="G159" s="8">
        <v>1E-4</v>
      </c>
      <c r="J159" s="7"/>
    </row>
    <row r="160" spans="1:10" x14ac:dyDescent="0.35">
      <c r="A160" s="2">
        <v>153</v>
      </c>
      <c r="B160" s="2" t="s">
        <v>145</v>
      </c>
      <c r="C160" s="2" t="s">
        <v>146</v>
      </c>
      <c r="D160" s="2" t="s">
        <v>57</v>
      </c>
      <c r="E160" s="6">
        <v>9000</v>
      </c>
      <c r="F160" s="7">
        <v>87.7</v>
      </c>
      <c r="G160" s="8">
        <v>1E-4</v>
      </c>
      <c r="J160" s="7"/>
    </row>
    <row r="161" spans="1:10" x14ac:dyDescent="0.35">
      <c r="A161" s="2">
        <v>154</v>
      </c>
      <c r="B161" s="2" t="s">
        <v>911</v>
      </c>
      <c r="C161" s="2" t="s">
        <v>912</v>
      </c>
      <c r="D161" s="2" t="s">
        <v>294</v>
      </c>
      <c r="E161" s="6">
        <v>55624</v>
      </c>
      <c r="F161" s="7">
        <v>86.29</v>
      </c>
      <c r="G161" s="8">
        <v>1E-4</v>
      </c>
      <c r="J161" s="7"/>
    </row>
    <row r="162" spans="1:10" x14ac:dyDescent="0.35">
      <c r="A162" s="2">
        <v>155</v>
      </c>
      <c r="B162" s="2" t="s">
        <v>913</v>
      </c>
      <c r="C162" s="2" t="s">
        <v>914</v>
      </c>
      <c r="D162" s="2" t="s">
        <v>266</v>
      </c>
      <c r="E162" s="6">
        <v>4500</v>
      </c>
      <c r="F162" s="7">
        <v>78.510000000000005</v>
      </c>
      <c r="G162" s="8">
        <v>1E-4</v>
      </c>
      <c r="J162" s="7"/>
    </row>
    <row r="163" spans="1:10" x14ac:dyDescent="0.35">
      <c r="A163" s="2">
        <v>156</v>
      </c>
      <c r="B163" s="2" t="s">
        <v>800</v>
      </c>
      <c r="C163" s="2" t="s">
        <v>801</v>
      </c>
      <c r="D163" s="2" t="s">
        <v>237</v>
      </c>
      <c r="E163" s="6">
        <v>4800</v>
      </c>
      <c r="F163" s="7">
        <v>68.709999999999994</v>
      </c>
      <c r="G163" s="8">
        <v>1E-4</v>
      </c>
      <c r="J163" s="7"/>
    </row>
    <row r="164" spans="1:10" x14ac:dyDescent="0.35">
      <c r="A164" s="2">
        <v>157</v>
      </c>
      <c r="B164" s="2" t="s">
        <v>915</v>
      </c>
      <c r="C164" s="2" t="s">
        <v>916</v>
      </c>
      <c r="D164" s="2" t="s">
        <v>390</v>
      </c>
      <c r="E164" s="6">
        <v>900</v>
      </c>
      <c r="F164" s="7">
        <v>60.34</v>
      </c>
      <c r="G164" s="8">
        <v>1E-4</v>
      </c>
      <c r="J164" s="7"/>
    </row>
    <row r="165" spans="1:10" x14ac:dyDescent="0.35">
      <c r="A165" s="2">
        <v>158</v>
      </c>
      <c r="B165" s="2" t="s">
        <v>17</v>
      </c>
      <c r="C165" s="2" t="s">
        <v>18</v>
      </c>
      <c r="D165" s="2" t="s">
        <v>19</v>
      </c>
      <c r="E165" s="6">
        <v>900</v>
      </c>
      <c r="F165" s="7">
        <v>53.25</v>
      </c>
      <c r="G165" s="8">
        <v>1E-4</v>
      </c>
      <c r="J165" s="7"/>
    </row>
    <row r="166" spans="1:10" x14ac:dyDescent="0.35">
      <c r="A166" s="2">
        <v>159</v>
      </c>
      <c r="B166" s="2" t="s">
        <v>573</v>
      </c>
      <c r="C166" s="2" t="s">
        <v>574</v>
      </c>
      <c r="D166" s="2" t="s">
        <v>192</v>
      </c>
      <c r="E166" s="6">
        <v>4375</v>
      </c>
      <c r="F166" s="7">
        <v>46.67</v>
      </c>
      <c r="G166" s="8">
        <v>1E-4</v>
      </c>
      <c r="J166" s="7"/>
    </row>
    <row r="167" spans="1:10" x14ac:dyDescent="0.35">
      <c r="A167" s="2">
        <v>160</v>
      </c>
      <c r="B167" s="2" t="s">
        <v>917</v>
      </c>
      <c r="C167" s="2" t="s">
        <v>918</v>
      </c>
      <c r="D167" s="2" t="s">
        <v>273</v>
      </c>
      <c r="E167" s="6">
        <v>21600</v>
      </c>
      <c r="F167" s="7">
        <v>45.87</v>
      </c>
      <c r="G167" s="8">
        <v>1E-4</v>
      </c>
      <c r="J167" s="7"/>
    </row>
    <row r="168" spans="1:10" x14ac:dyDescent="0.35">
      <c r="A168" s="2">
        <v>161</v>
      </c>
      <c r="B168" s="2" t="s">
        <v>33</v>
      </c>
      <c r="C168" s="2" t="s">
        <v>34</v>
      </c>
      <c r="D168" s="2" t="s">
        <v>22</v>
      </c>
      <c r="E168" s="6">
        <v>1900</v>
      </c>
      <c r="F168" s="7">
        <v>30.16</v>
      </c>
      <c r="G168" s="8" t="s">
        <v>675</v>
      </c>
      <c r="J168" s="7"/>
    </row>
    <row r="169" spans="1:10" x14ac:dyDescent="0.35">
      <c r="A169" s="2">
        <v>162</v>
      </c>
      <c r="B169" s="2" t="s">
        <v>267</v>
      </c>
      <c r="C169" s="2" t="s">
        <v>268</v>
      </c>
      <c r="D169" s="2" t="s">
        <v>213</v>
      </c>
      <c r="E169" s="6">
        <v>1600</v>
      </c>
      <c r="F169" s="7">
        <v>24.74</v>
      </c>
      <c r="G169" s="8" t="s">
        <v>675</v>
      </c>
      <c r="J169" s="7"/>
    </row>
    <row r="170" spans="1:10" x14ac:dyDescent="0.35">
      <c r="A170" s="2">
        <v>163</v>
      </c>
      <c r="B170" s="2" t="s">
        <v>919</v>
      </c>
      <c r="C170" s="2" t="s">
        <v>920</v>
      </c>
      <c r="D170" s="2" t="s">
        <v>71</v>
      </c>
      <c r="E170" s="6">
        <v>2400</v>
      </c>
      <c r="F170" s="7">
        <v>16.61</v>
      </c>
      <c r="G170" s="8" t="s">
        <v>675</v>
      </c>
      <c r="J170" s="7"/>
    </row>
    <row r="171" spans="1:10" x14ac:dyDescent="0.35">
      <c r="A171" s="2">
        <v>164</v>
      </c>
      <c r="B171" s="2" t="s">
        <v>804</v>
      </c>
      <c r="C171" s="2" t="s">
        <v>805</v>
      </c>
      <c r="D171" s="2" t="s">
        <v>42</v>
      </c>
      <c r="E171" s="6">
        <v>500</v>
      </c>
      <c r="F171" s="7">
        <v>7.47</v>
      </c>
      <c r="G171" s="8" t="s">
        <v>675</v>
      </c>
      <c r="J171" s="7"/>
    </row>
    <row r="172" spans="1:10" x14ac:dyDescent="0.35">
      <c r="A172" s="9"/>
      <c r="B172" s="9" t="s">
        <v>88</v>
      </c>
      <c r="C172" s="9"/>
      <c r="D172" s="9"/>
      <c r="E172" s="9"/>
      <c r="F172" s="10">
        <v>439175.63</v>
      </c>
      <c r="G172" s="11">
        <v>0.68120000000000003</v>
      </c>
    </row>
    <row r="174" spans="1:10" x14ac:dyDescent="0.35">
      <c r="B174" s="4" t="s">
        <v>615</v>
      </c>
    </row>
    <row r="175" spans="1:10" x14ac:dyDescent="0.35">
      <c r="A175" s="2">
        <v>165</v>
      </c>
      <c r="B175" s="2" t="s">
        <v>921</v>
      </c>
      <c r="D175" s="2" t="s">
        <v>922</v>
      </c>
      <c r="E175" s="6">
        <v>-1800</v>
      </c>
      <c r="F175" s="7">
        <v>-5.15</v>
      </c>
      <c r="G175" s="8" t="s">
        <v>675</v>
      </c>
      <c r="H175" s="12">
        <v>46021</v>
      </c>
      <c r="J175" s="7"/>
    </row>
    <row r="176" spans="1:10" x14ac:dyDescent="0.35">
      <c r="A176" s="2">
        <v>166</v>
      </c>
      <c r="B176" s="2" t="s">
        <v>923</v>
      </c>
      <c r="D176" s="2" t="s">
        <v>922</v>
      </c>
      <c r="E176" s="6">
        <v>-2250</v>
      </c>
      <c r="F176" s="7">
        <v>-5.81</v>
      </c>
      <c r="G176" s="8" t="s">
        <v>675</v>
      </c>
      <c r="H176" s="12">
        <v>46021</v>
      </c>
      <c r="J176" s="7"/>
    </row>
    <row r="177" spans="1:10" x14ac:dyDescent="0.35">
      <c r="A177" s="2">
        <v>167</v>
      </c>
      <c r="B177" s="2" t="s">
        <v>924</v>
      </c>
      <c r="D177" s="2" t="s">
        <v>922</v>
      </c>
      <c r="E177" s="6">
        <v>-4700</v>
      </c>
      <c r="F177" s="7">
        <v>-6.5</v>
      </c>
      <c r="G177" s="8" t="s">
        <v>675</v>
      </c>
      <c r="H177" s="12">
        <v>46021</v>
      </c>
      <c r="J177" s="7"/>
    </row>
    <row r="178" spans="1:10" x14ac:dyDescent="0.35">
      <c r="A178" s="2">
        <v>168</v>
      </c>
      <c r="B178" s="2" t="s">
        <v>925</v>
      </c>
      <c r="D178" s="2" t="s">
        <v>922</v>
      </c>
      <c r="E178" s="6">
        <v>-31100</v>
      </c>
      <c r="F178" s="7">
        <v>-7.16</v>
      </c>
      <c r="G178" s="8" t="s">
        <v>675</v>
      </c>
      <c r="H178" s="12">
        <v>46021</v>
      </c>
      <c r="J178" s="7"/>
    </row>
    <row r="179" spans="1:10" x14ac:dyDescent="0.35">
      <c r="A179" s="2">
        <v>169</v>
      </c>
      <c r="B179" s="2" t="s">
        <v>926</v>
      </c>
      <c r="D179" s="2" t="s">
        <v>922</v>
      </c>
      <c r="E179" s="6">
        <v>-500</v>
      </c>
      <c r="F179" s="7">
        <v>-7.5</v>
      </c>
      <c r="G179" s="8" t="s">
        <v>675</v>
      </c>
      <c r="H179" s="12">
        <v>45986</v>
      </c>
      <c r="J179" s="7"/>
    </row>
    <row r="180" spans="1:10" x14ac:dyDescent="0.35">
      <c r="A180" s="2">
        <v>170</v>
      </c>
      <c r="B180" s="2" t="s">
        <v>927</v>
      </c>
      <c r="D180" s="2" t="s">
        <v>922</v>
      </c>
      <c r="E180" s="6">
        <v>-2925</v>
      </c>
      <c r="F180" s="7">
        <v>-8.23</v>
      </c>
      <c r="G180" s="8" t="s">
        <v>675</v>
      </c>
      <c r="H180" s="12">
        <v>46021</v>
      </c>
      <c r="J180" s="7"/>
    </row>
    <row r="181" spans="1:10" x14ac:dyDescent="0.35">
      <c r="A181" s="2">
        <v>171</v>
      </c>
      <c r="B181" s="2" t="s">
        <v>928</v>
      </c>
      <c r="D181" s="2" t="s">
        <v>922</v>
      </c>
      <c r="E181" s="6">
        <v>-600</v>
      </c>
      <c r="F181" s="7">
        <v>-8.65</v>
      </c>
      <c r="G181" s="8" t="s">
        <v>675</v>
      </c>
      <c r="H181" s="12">
        <v>46021</v>
      </c>
      <c r="J181" s="7"/>
    </row>
    <row r="182" spans="1:10" x14ac:dyDescent="0.35">
      <c r="A182" s="2">
        <v>172</v>
      </c>
      <c r="B182" s="2" t="s">
        <v>929</v>
      </c>
      <c r="D182" s="2" t="s">
        <v>922</v>
      </c>
      <c r="E182" s="6">
        <v>-3000</v>
      </c>
      <c r="F182" s="7">
        <v>-10.130000000000001</v>
      </c>
      <c r="G182" s="8" t="s">
        <v>675</v>
      </c>
      <c r="H182" s="12">
        <v>46021</v>
      </c>
      <c r="J182" s="7"/>
    </row>
    <row r="183" spans="1:10" x14ac:dyDescent="0.35">
      <c r="A183" s="2">
        <v>173</v>
      </c>
      <c r="B183" s="2" t="s">
        <v>930</v>
      </c>
      <c r="D183" s="2" t="s">
        <v>922</v>
      </c>
      <c r="E183" s="6">
        <v>-2400</v>
      </c>
      <c r="F183" s="7">
        <v>-16.64</v>
      </c>
      <c r="G183" s="8" t="s">
        <v>675</v>
      </c>
      <c r="H183" s="12">
        <v>45986</v>
      </c>
      <c r="J183" s="7"/>
    </row>
    <row r="184" spans="1:10" x14ac:dyDescent="0.35">
      <c r="A184" s="2">
        <v>174</v>
      </c>
      <c r="B184" s="2" t="s">
        <v>931</v>
      </c>
      <c r="D184" s="2" t="s">
        <v>922</v>
      </c>
      <c r="E184" s="6">
        <v>-4350</v>
      </c>
      <c r="F184" s="7">
        <v>-17.8</v>
      </c>
      <c r="G184" s="8" t="s">
        <v>675</v>
      </c>
      <c r="H184" s="12">
        <v>46021</v>
      </c>
      <c r="J184" s="7"/>
    </row>
    <row r="185" spans="1:10" x14ac:dyDescent="0.35">
      <c r="A185" s="2">
        <v>175</v>
      </c>
      <c r="B185" s="2" t="s">
        <v>932</v>
      </c>
      <c r="D185" s="2" t="s">
        <v>922</v>
      </c>
      <c r="E185" s="6">
        <v>-3300</v>
      </c>
      <c r="F185" s="7">
        <v>-24.47</v>
      </c>
      <c r="G185" s="8" t="s">
        <v>675</v>
      </c>
      <c r="H185" s="12">
        <v>46021</v>
      </c>
      <c r="J185" s="7"/>
    </row>
    <row r="186" spans="1:10" x14ac:dyDescent="0.35">
      <c r="A186" s="2">
        <v>176</v>
      </c>
      <c r="B186" s="2" t="s">
        <v>933</v>
      </c>
      <c r="D186" s="2" t="s">
        <v>922</v>
      </c>
      <c r="E186" s="6">
        <v>-1600</v>
      </c>
      <c r="F186" s="7">
        <v>-24.84</v>
      </c>
      <c r="G186" s="8" t="s">
        <v>675</v>
      </c>
      <c r="H186" s="12">
        <v>45986</v>
      </c>
      <c r="J186" s="7"/>
    </row>
    <row r="187" spans="1:10" x14ac:dyDescent="0.35">
      <c r="A187" s="2">
        <v>177</v>
      </c>
      <c r="B187" s="2" t="s">
        <v>934</v>
      </c>
      <c r="D187" s="2" t="s">
        <v>922</v>
      </c>
      <c r="E187" s="6">
        <v>-285900</v>
      </c>
      <c r="F187" s="7">
        <v>-25.3</v>
      </c>
      <c r="G187" s="8" t="s">
        <v>675</v>
      </c>
      <c r="H187" s="12">
        <v>46021</v>
      </c>
      <c r="J187" s="7"/>
    </row>
    <row r="188" spans="1:10" x14ac:dyDescent="0.35">
      <c r="A188" s="2">
        <v>178</v>
      </c>
      <c r="B188" s="2" t="s">
        <v>935</v>
      </c>
      <c r="D188" s="2" t="s">
        <v>922</v>
      </c>
      <c r="E188" s="6">
        <v>-3500</v>
      </c>
      <c r="F188" s="7">
        <v>-28.14</v>
      </c>
      <c r="G188" s="8" t="s">
        <v>675</v>
      </c>
      <c r="H188" s="12">
        <v>46021</v>
      </c>
      <c r="J188" s="7"/>
    </row>
    <row r="189" spans="1:10" x14ac:dyDescent="0.35">
      <c r="A189" s="2">
        <v>179</v>
      </c>
      <c r="B189" s="2" t="s">
        <v>936</v>
      </c>
      <c r="D189" s="2" t="s">
        <v>922</v>
      </c>
      <c r="E189" s="6">
        <v>-250</v>
      </c>
      <c r="F189" s="7">
        <v>-30.24</v>
      </c>
      <c r="G189" s="8" t="s">
        <v>675</v>
      </c>
      <c r="H189" s="12">
        <v>46021</v>
      </c>
      <c r="J189" s="7"/>
    </row>
    <row r="190" spans="1:10" x14ac:dyDescent="0.35">
      <c r="A190" s="2">
        <v>180</v>
      </c>
      <c r="B190" s="2" t="s">
        <v>937</v>
      </c>
      <c r="D190" s="2" t="s">
        <v>922</v>
      </c>
      <c r="E190" s="6">
        <v>-1900</v>
      </c>
      <c r="F190" s="7">
        <v>-30.35</v>
      </c>
      <c r="G190" s="8" t="s">
        <v>675</v>
      </c>
      <c r="H190" s="12">
        <v>45986</v>
      </c>
      <c r="J190" s="7"/>
    </row>
    <row r="191" spans="1:10" x14ac:dyDescent="0.35">
      <c r="A191" s="2">
        <v>181</v>
      </c>
      <c r="B191" s="2" t="s">
        <v>938</v>
      </c>
      <c r="D191" s="2" t="s">
        <v>922</v>
      </c>
      <c r="E191" s="6">
        <v>-8500</v>
      </c>
      <c r="F191" s="7">
        <v>-31.36</v>
      </c>
      <c r="G191" s="8" t="s">
        <v>675</v>
      </c>
      <c r="H191" s="12">
        <v>46021</v>
      </c>
      <c r="J191" s="7"/>
    </row>
    <row r="192" spans="1:10" x14ac:dyDescent="0.35">
      <c r="A192" s="2">
        <v>182</v>
      </c>
      <c r="B192" s="2" t="s">
        <v>939</v>
      </c>
      <c r="D192" s="2" t="s">
        <v>922</v>
      </c>
      <c r="E192" s="6">
        <v>-250</v>
      </c>
      <c r="F192" s="7">
        <v>-39.200000000000003</v>
      </c>
      <c r="G192" s="8">
        <v>-1E-4</v>
      </c>
      <c r="H192" s="12">
        <v>46021</v>
      </c>
      <c r="J192" s="7"/>
    </row>
    <row r="193" spans="1:10" x14ac:dyDescent="0.35">
      <c r="A193" s="2">
        <v>183</v>
      </c>
      <c r="B193" s="2" t="s">
        <v>940</v>
      </c>
      <c r="D193" s="2" t="s">
        <v>922</v>
      </c>
      <c r="E193" s="6">
        <v>-2000</v>
      </c>
      <c r="F193" s="7">
        <v>-42.59</v>
      </c>
      <c r="G193" s="8">
        <v>-1E-4</v>
      </c>
      <c r="H193" s="12">
        <v>46021</v>
      </c>
      <c r="J193" s="7"/>
    </row>
    <row r="194" spans="1:10" x14ac:dyDescent="0.35">
      <c r="A194" s="2">
        <v>184</v>
      </c>
      <c r="B194" s="2" t="s">
        <v>941</v>
      </c>
      <c r="D194" s="2" t="s">
        <v>922</v>
      </c>
      <c r="E194" s="6">
        <v>-21600</v>
      </c>
      <c r="F194" s="7">
        <v>-46.05</v>
      </c>
      <c r="G194" s="8">
        <v>-1E-4</v>
      </c>
      <c r="H194" s="12">
        <v>45986</v>
      </c>
      <c r="J194" s="7"/>
    </row>
    <row r="195" spans="1:10" x14ac:dyDescent="0.35">
      <c r="A195" s="2">
        <v>185</v>
      </c>
      <c r="B195" s="2" t="s">
        <v>942</v>
      </c>
      <c r="D195" s="2" t="s">
        <v>922</v>
      </c>
      <c r="E195" s="6">
        <v>-4375</v>
      </c>
      <c r="F195" s="7">
        <v>-46.97</v>
      </c>
      <c r="G195" s="8">
        <v>-1E-4</v>
      </c>
      <c r="H195" s="12">
        <v>45986</v>
      </c>
      <c r="J195" s="7"/>
    </row>
    <row r="196" spans="1:10" x14ac:dyDescent="0.35">
      <c r="A196" s="2">
        <v>186</v>
      </c>
      <c r="B196" s="2" t="s">
        <v>943</v>
      </c>
      <c r="D196" s="2" t="s">
        <v>922</v>
      </c>
      <c r="E196" s="6">
        <v>-900</v>
      </c>
      <c r="F196" s="7">
        <v>-53.45</v>
      </c>
      <c r="G196" s="8">
        <v>-1E-4</v>
      </c>
      <c r="H196" s="12">
        <v>45986</v>
      </c>
      <c r="J196" s="7"/>
    </row>
    <row r="197" spans="1:10" x14ac:dyDescent="0.35">
      <c r="A197" s="2">
        <v>187</v>
      </c>
      <c r="B197" s="2" t="s">
        <v>944</v>
      </c>
      <c r="D197" s="2" t="s">
        <v>922</v>
      </c>
      <c r="E197" s="6">
        <v>-48000</v>
      </c>
      <c r="F197" s="7">
        <v>-59.57</v>
      </c>
      <c r="G197" s="8">
        <v>-1E-4</v>
      </c>
      <c r="H197" s="12">
        <v>46021</v>
      </c>
      <c r="J197" s="7"/>
    </row>
    <row r="198" spans="1:10" x14ac:dyDescent="0.35">
      <c r="A198" s="2">
        <v>188</v>
      </c>
      <c r="B198" s="2" t="s">
        <v>945</v>
      </c>
      <c r="D198" s="2" t="s">
        <v>922</v>
      </c>
      <c r="E198" s="6">
        <v>-900</v>
      </c>
      <c r="F198" s="7">
        <v>-60.39</v>
      </c>
      <c r="G198" s="8">
        <v>-1E-4</v>
      </c>
      <c r="H198" s="12">
        <v>45986</v>
      </c>
      <c r="J198" s="7"/>
    </row>
    <row r="199" spans="1:10" x14ac:dyDescent="0.35">
      <c r="A199" s="2">
        <v>189</v>
      </c>
      <c r="B199" s="2" t="s">
        <v>946</v>
      </c>
      <c r="D199" s="2" t="s">
        <v>922</v>
      </c>
      <c r="E199" s="6">
        <v>-4800</v>
      </c>
      <c r="F199" s="7">
        <v>-69.16</v>
      </c>
      <c r="G199" s="8">
        <v>-1E-4</v>
      </c>
      <c r="H199" s="12">
        <v>45986</v>
      </c>
      <c r="J199" s="7"/>
    </row>
    <row r="200" spans="1:10" x14ac:dyDescent="0.35">
      <c r="A200" s="2">
        <v>190</v>
      </c>
      <c r="B200" s="2" t="s">
        <v>947</v>
      </c>
      <c r="D200" s="2" t="s">
        <v>922</v>
      </c>
      <c r="E200" s="6">
        <v>-9900</v>
      </c>
      <c r="F200" s="7">
        <v>-75.84</v>
      </c>
      <c r="G200" s="8">
        <v>-1E-4</v>
      </c>
      <c r="H200" s="12">
        <v>46021</v>
      </c>
      <c r="J200" s="7"/>
    </row>
    <row r="201" spans="1:10" x14ac:dyDescent="0.35">
      <c r="A201" s="2">
        <v>191</v>
      </c>
      <c r="B201" s="2" t="s">
        <v>948</v>
      </c>
      <c r="D201" s="2" t="s">
        <v>922</v>
      </c>
      <c r="E201" s="6">
        <v>-4500</v>
      </c>
      <c r="F201" s="7">
        <v>-79.03</v>
      </c>
      <c r="G201" s="8">
        <v>-1E-4</v>
      </c>
      <c r="H201" s="12">
        <v>45986</v>
      </c>
      <c r="J201" s="7"/>
    </row>
    <row r="202" spans="1:10" x14ac:dyDescent="0.35">
      <c r="A202" s="2">
        <v>192</v>
      </c>
      <c r="B202" s="2" t="s">
        <v>949</v>
      </c>
      <c r="D202" s="2" t="s">
        <v>922</v>
      </c>
      <c r="E202" s="6">
        <v>-55624</v>
      </c>
      <c r="F202" s="7">
        <v>-86.73</v>
      </c>
      <c r="G202" s="8">
        <v>-1E-4</v>
      </c>
      <c r="H202" s="12">
        <v>45986</v>
      </c>
      <c r="J202" s="7"/>
    </row>
    <row r="203" spans="1:10" x14ac:dyDescent="0.35">
      <c r="A203" s="2">
        <v>193</v>
      </c>
      <c r="B203" s="2" t="s">
        <v>950</v>
      </c>
      <c r="D203" s="2" t="s">
        <v>922</v>
      </c>
      <c r="E203" s="6">
        <v>-9000</v>
      </c>
      <c r="F203" s="7">
        <v>-88.3</v>
      </c>
      <c r="G203" s="8">
        <v>-1E-4</v>
      </c>
      <c r="H203" s="12">
        <v>45986</v>
      </c>
      <c r="J203" s="7"/>
    </row>
    <row r="204" spans="1:10" x14ac:dyDescent="0.35">
      <c r="A204" s="2">
        <v>194</v>
      </c>
      <c r="B204" s="2" t="s">
        <v>951</v>
      </c>
      <c r="D204" s="2" t="s">
        <v>922</v>
      </c>
      <c r="E204" s="6">
        <v>-1050</v>
      </c>
      <c r="F204" s="7">
        <v>-88.47</v>
      </c>
      <c r="G204" s="8">
        <v>-1E-4</v>
      </c>
      <c r="H204" s="12">
        <v>45986</v>
      </c>
      <c r="J204" s="7"/>
    </row>
    <row r="205" spans="1:10" x14ac:dyDescent="0.35">
      <c r="A205" s="2">
        <v>195</v>
      </c>
      <c r="B205" s="2" t="s">
        <v>952</v>
      </c>
      <c r="D205" s="2" t="s">
        <v>922</v>
      </c>
      <c r="E205" s="6">
        <v>-31525</v>
      </c>
      <c r="F205" s="7">
        <v>-101.46</v>
      </c>
      <c r="G205" s="8">
        <v>-2.0000000000000001E-4</v>
      </c>
      <c r="H205" s="12">
        <v>46021</v>
      </c>
      <c r="J205" s="7"/>
    </row>
    <row r="206" spans="1:10" x14ac:dyDescent="0.35">
      <c r="A206" s="2">
        <v>196</v>
      </c>
      <c r="B206" s="2" t="s">
        <v>953</v>
      </c>
      <c r="D206" s="2" t="s">
        <v>922</v>
      </c>
      <c r="E206" s="6">
        <v>-5400</v>
      </c>
      <c r="F206" s="7">
        <v>-120.32</v>
      </c>
      <c r="G206" s="8">
        <v>-2.0000000000000001E-4</v>
      </c>
      <c r="H206" s="12">
        <v>45986</v>
      </c>
      <c r="J206" s="7"/>
    </row>
    <row r="207" spans="1:10" x14ac:dyDescent="0.35">
      <c r="A207" s="2">
        <v>197</v>
      </c>
      <c r="B207" s="2" t="s">
        <v>954</v>
      </c>
      <c r="D207" s="2" t="s">
        <v>922</v>
      </c>
      <c r="E207" s="6">
        <v>-975</v>
      </c>
      <c r="F207" s="7">
        <v>-136.31</v>
      </c>
      <c r="G207" s="8">
        <v>-2.0000000000000001E-4</v>
      </c>
      <c r="H207" s="12">
        <v>45986</v>
      </c>
      <c r="J207" s="7"/>
    </row>
    <row r="208" spans="1:10" x14ac:dyDescent="0.35">
      <c r="A208" s="2">
        <v>198</v>
      </c>
      <c r="B208" s="2" t="s">
        <v>955</v>
      </c>
      <c r="D208" s="2" t="s">
        <v>922</v>
      </c>
      <c r="E208" s="6">
        <v>-9425</v>
      </c>
      <c r="F208" s="7">
        <v>-145.25</v>
      </c>
      <c r="G208" s="8">
        <v>-2.0000000000000001E-4</v>
      </c>
      <c r="H208" s="12">
        <v>45986</v>
      </c>
      <c r="J208" s="7"/>
    </row>
    <row r="209" spans="1:10" x14ac:dyDescent="0.35">
      <c r="A209" s="2">
        <v>199</v>
      </c>
      <c r="B209" s="2" t="s">
        <v>956</v>
      </c>
      <c r="D209" s="2" t="s">
        <v>922</v>
      </c>
      <c r="E209" s="6">
        <v>-119000</v>
      </c>
      <c r="F209" s="7">
        <v>-147.11000000000001</v>
      </c>
      <c r="G209" s="8">
        <v>-2.0000000000000001E-4</v>
      </c>
      <c r="H209" s="12">
        <v>45986</v>
      </c>
      <c r="J209" s="7"/>
    </row>
    <row r="210" spans="1:10" x14ac:dyDescent="0.35">
      <c r="A210" s="2">
        <v>200</v>
      </c>
      <c r="B210" s="2" t="s">
        <v>957</v>
      </c>
      <c r="D210" s="2" t="s">
        <v>922</v>
      </c>
      <c r="E210" s="6">
        <v>-51700</v>
      </c>
      <c r="F210" s="7">
        <v>-160.63</v>
      </c>
      <c r="G210" s="8">
        <v>-2.0000000000000001E-4</v>
      </c>
      <c r="H210" s="12">
        <v>46021</v>
      </c>
      <c r="J210" s="7"/>
    </row>
    <row r="211" spans="1:10" x14ac:dyDescent="0.35">
      <c r="A211" s="2">
        <v>201</v>
      </c>
      <c r="B211" s="2" t="s">
        <v>958</v>
      </c>
      <c r="D211" s="2" t="s">
        <v>922</v>
      </c>
      <c r="E211" s="6">
        <v>-3625</v>
      </c>
      <c r="F211" s="7">
        <v>-190.2</v>
      </c>
      <c r="G211" s="8">
        <v>-2.9999999999999997E-4</v>
      </c>
      <c r="H211" s="12">
        <v>45986</v>
      </c>
      <c r="J211" s="7"/>
    </row>
    <row r="212" spans="1:10" x14ac:dyDescent="0.35">
      <c r="A212" s="2">
        <v>202</v>
      </c>
      <c r="B212" s="2" t="s">
        <v>959</v>
      </c>
      <c r="D212" s="2" t="s">
        <v>922</v>
      </c>
      <c r="E212" s="6">
        <v>-26350</v>
      </c>
      <c r="F212" s="7">
        <v>-194.83</v>
      </c>
      <c r="G212" s="8">
        <v>-2.9999999999999997E-4</v>
      </c>
      <c r="H212" s="12">
        <v>45986</v>
      </c>
      <c r="J212" s="7"/>
    </row>
    <row r="213" spans="1:10" x14ac:dyDescent="0.35">
      <c r="A213" s="2">
        <v>203</v>
      </c>
      <c r="B213" s="2" t="s">
        <v>960</v>
      </c>
      <c r="D213" s="2" t="s">
        <v>922</v>
      </c>
      <c r="E213" s="6">
        <v>-13300</v>
      </c>
      <c r="F213" s="7">
        <v>-195.5</v>
      </c>
      <c r="G213" s="8">
        <v>-2.9999999999999997E-4</v>
      </c>
      <c r="H213" s="12">
        <v>46021</v>
      </c>
      <c r="J213" s="7"/>
    </row>
    <row r="214" spans="1:10" x14ac:dyDescent="0.35">
      <c r="A214" s="2">
        <v>204</v>
      </c>
      <c r="B214" s="2" t="s">
        <v>961</v>
      </c>
      <c r="D214" s="2" t="s">
        <v>922</v>
      </c>
      <c r="E214" s="6">
        <v>-7750</v>
      </c>
      <c r="F214" s="7">
        <v>-195.53</v>
      </c>
      <c r="G214" s="8">
        <v>-2.9999999999999997E-4</v>
      </c>
      <c r="H214" s="12">
        <v>45986</v>
      </c>
      <c r="J214" s="7"/>
    </row>
    <row r="215" spans="1:10" x14ac:dyDescent="0.35">
      <c r="A215" s="2">
        <v>205</v>
      </c>
      <c r="B215" s="2" t="s">
        <v>962</v>
      </c>
      <c r="D215" s="2" t="s">
        <v>922</v>
      </c>
      <c r="E215" s="6">
        <v>-12250</v>
      </c>
      <c r="F215" s="7">
        <v>-220.08</v>
      </c>
      <c r="G215" s="8">
        <v>-2.9999999999999997E-4</v>
      </c>
      <c r="H215" s="12">
        <v>45986</v>
      </c>
      <c r="J215" s="7"/>
    </row>
    <row r="216" spans="1:10" x14ac:dyDescent="0.35">
      <c r="A216" s="2">
        <v>206</v>
      </c>
      <c r="B216" s="2" t="s">
        <v>963</v>
      </c>
      <c r="D216" s="2" t="s">
        <v>922</v>
      </c>
      <c r="E216" s="6">
        <v>-58650</v>
      </c>
      <c r="F216" s="7">
        <v>-222.28</v>
      </c>
      <c r="G216" s="8">
        <v>-2.9999999999999997E-4</v>
      </c>
      <c r="H216" s="12">
        <v>46021</v>
      </c>
      <c r="J216" s="7"/>
    </row>
    <row r="217" spans="1:10" x14ac:dyDescent="0.35">
      <c r="A217" s="2">
        <v>207</v>
      </c>
      <c r="B217" s="2" t="s">
        <v>964</v>
      </c>
      <c r="D217" s="2" t="s">
        <v>922</v>
      </c>
      <c r="E217" s="6">
        <v>-6650</v>
      </c>
      <c r="F217" s="7">
        <v>-234.57</v>
      </c>
      <c r="G217" s="8">
        <v>-4.0000000000000002E-4</v>
      </c>
      <c r="H217" s="12">
        <v>45986</v>
      </c>
      <c r="J217" s="7"/>
    </row>
    <row r="218" spans="1:10" x14ac:dyDescent="0.35">
      <c r="A218" s="2">
        <v>208</v>
      </c>
      <c r="B218" s="2" t="s">
        <v>965</v>
      </c>
      <c r="D218" s="2" t="s">
        <v>922</v>
      </c>
      <c r="E218" s="6">
        <v>-208000</v>
      </c>
      <c r="F218" s="7">
        <v>-245.34</v>
      </c>
      <c r="G218" s="8">
        <v>-4.0000000000000002E-4</v>
      </c>
      <c r="H218" s="12">
        <v>45986</v>
      </c>
      <c r="J218" s="7"/>
    </row>
    <row r="219" spans="1:10" x14ac:dyDescent="0.35">
      <c r="A219" s="2">
        <v>209</v>
      </c>
      <c r="B219" s="2" t="s">
        <v>966</v>
      </c>
      <c r="D219" s="2" t="s">
        <v>922</v>
      </c>
      <c r="E219" s="6">
        <v>-7250</v>
      </c>
      <c r="F219" s="7">
        <v>-259.33</v>
      </c>
      <c r="G219" s="8">
        <v>-4.0000000000000002E-4</v>
      </c>
      <c r="H219" s="12">
        <v>45986</v>
      </c>
      <c r="J219" s="7"/>
    </row>
    <row r="220" spans="1:10" x14ac:dyDescent="0.35">
      <c r="A220" s="2">
        <v>210</v>
      </c>
      <c r="B220" s="2" t="s">
        <v>967</v>
      </c>
      <c r="D220" s="2" t="s">
        <v>922</v>
      </c>
      <c r="E220" s="6">
        <v>-456000</v>
      </c>
      <c r="F220" s="7">
        <v>-272.19</v>
      </c>
      <c r="G220" s="8">
        <v>-4.0000000000000002E-4</v>
      </c>
      <c r="H220" s="12">
        <v>45986</v>
      </c>
      <c r="J220" s="7"/>
    </row>
    <row r="221" spans="1:10" x14ac:dyDescent="0.35">
      <c r="A221" s="2">
        <v>211</v>
      </c>
      <c r="B221" s="2" t="s">
        <v>968</v>
      </c>
      <c r="D221" s="2" t="s">
        <v>922</v>
      </c>
      <c r="E221" s="6">
        <v>-11700</v>
      </c>
      <c r="F221" s="7">
        <v>-278.95999999999998</v>
      </c>
      <c r="G221" s="8">
        <v>-4.0000000000000002E-4</v>
      </c>
      <c r="H221" s="12">
        <v>45986</v>
      </c>
      <c r="J221" s="7"/>
    </row>
    <row r="222" spans="1:10" x14ac:dyDescent="0.35">
      <c r="A222" s="2">
        <v>212</v>
      </c>
      <c r="B222" s="2" t="s">
        <v>969</v>
      </c>
      <c r="D222" s="2" t="s">
        <v>922</v>
      </c>
      <c r="E222" s="6">
        <v>-193200</v>
      </c>
      <c r="F222" s="7">
        <v>-294.55</v>
      </c>
      <c r="G222" s="8">
        <v>-5.0000000000000001E-4</v>
      </c>
      <c r="H222" s="12">
        <v>45986</v>
      </c>
      <c r="J222" s="7"/>
    </row>
    <row r="223" spans="1:10" x14ac:dyDescent="0.35">
      <c r="A223" s="2">
        <v>213</v>
      </c>
      <c r="B223" s="2" t="s">
        <v>970</v>
      </c>
      <c r="D223" s="2" t="s">
        <v>922</v>
      </c>
      <c r="E223" s="6">
        <v>-35000</v>
      </c>
      <c r="F223" s="7">
        <v>-302.54000000000002</v>
      </c>
      <c r="G223" s="8">
        <v>-5.0000000000000001E-4</v>
      </c>
      <c r="H223" s="12">
        <v>45986</v>
      </c>
      <c r="J223" s="7"/>
    </row>
    <row r="224" spans="1:10" x14ac:dyDescent="0.35">
      <c r="A224" s="2">
        <v>214</v>
      </c>
      <c r="B224" s="2" t="s">
        <v>971</v>
      </c>
      <c r="D224" s="2" t="s">
        <v>922</v>
      </c>
      <c r="E224" s="6">
        <v>-5400</v>
      </c>
      <c r="F224" s="7">
        <v>-305.5</v>
      </c>
      <c r="G224" s="8">
        <v>-5.0000000000000001E-4</v>
      </c>
      <c r="H224" s="12">
        <v>45986</v>
      </c>
      <c r="J224" s="7"/>
    </row>
    <row r="225" spans="1:10" x14ac:dyDescent="0.35">
      <c r="A225" s="2">
        <v>215</v>
      </c>
      <c r="B225" s="2" t="s">
        <v>972</v>
      </c>
      <c r="D225" s="2" t="s">
        <v>922</v>
      </c>
      <c r="E225" s="6">
        <v>-6000</v>
      </c>
      <c r="F225" s="7">
        <v>-334.74</v>
      </c>
      <c r="G225" s="8">
        <v>-5.0000000000000001E-4</v>
      </c>
      <c r="H225" s="12">
        <v>45986</v>
      </c>
      <c r="J225" s="7"/>
    </row>
    <row r="226" spans="1:10" x14ac:dyDescent="0.35">
      <c r="A226" s="2">
        <v>216</v>
      </c>
      <c r="B226" s="2" t="s">
        <v>973</v>
      </c>
      <c r="D226" s="2" t="s">
        <v>922</v>
      </c>
      <c r="E226" s="6">
        <v>-10850</v>
      </c>
      <c r="F226" s="7">
        <v>-335.92</v>
      </c>
      <c r="G226" s="8">
        <v>-5.0000000000000001E-4</v>
      </c>
      <c r="H226" s="12">
        <v>46021</v>
      </c>
      <c r="J226" s="7"/>
    </row>
    <row r="227" spans="1:10" x14ac:dyDescent="0.35">
      <c r="A227" s="2">
        <v>217</v>
      </c>
      <c r="B227" s="2" t="s">
        <v>974</v>
      </c>
      <c r="D227" s="2" t="s">
        <v>922</v>
      </c>
      <c r="E227" s="6">
        <v>-31000</v>
      </c>
      <c r="F227" s="7">
        <v>-337.16</v>
      </c>
      <c r="G227" s="8">
        <v>-5.0000000000000001E-4</v>
      </c>
      <c r="H227" s="12">
        <v>45986</v>
      </c>
      <c r="J227" s="7"/>
    </row>
    <row r="228" spans="1:10" x14ac:dyDescent="0.35">
      <c r="A228" s="2">
        <v>218</v>
      </c>
      <c r="B228" s="2" t="s">
        <v>975</v>
      </c>
      <c r="D228" s="2" t="s">
        <v>922</v>
      </c>
      <c r="E228" s="6">
        <v>-8925</v>
      </c>
      <c r="F228" s="7">
        <v>-360.63</v>
      </c>
      <c r="G228" s="8">
        <v>-5.9999999999999995E-4</v>
      </c>
      <c r="H228" s="12">
        <v>45986</v>
      </c>
      <c r="J228" s="7"/>
    </row>
    <row r="229" spans="1:10" x14ac:dyDescent="0.35">
      <c r="A229" s="2">
        <v>219</v>
      </c>
      <c r="B229" s="2" t="s">
        <v>976</v>
      </c>
      <c r="D229" s="2" t="s">
        <v>922</v>
      </c>
      <c r="E229" s="6">
        <v>-25000</v>
      </c>
      <c r="F229" s="7">
        <v>-376.2</v>
      </c>
      <c r="G229" s="8">
        <v>-5.9999999999999995E-4</v>
      </c>
      <c r="H229" s="12">
        <v>46021</v>
      </c>
      <c r="J229" s="7"/>
    </row>
    <row r="230" spans="1:10" x14ac:dyDescent="0.35">
      <c r="A230" s="2">
        <v>220</v>
      </c>
      <c r="B230" s="2" t="s">
        <v>977</v>
      </c>
      <c r="D230" s="2" t="s">
        <v>922</v>
      </c>
      <c r="E230" s="6">
        <v>-153125</v>
      </c>
      <c r="F230" s="7">
        <v>-381.13</v>
      </c>
      <c r="G230" s="8">
        <v>-5.9999999999999995E-4</v>
      </c>
      <c r="H230" s="12">
        <v>45986</v>
      </c>
      <c r="J230" s="7"/>
    </row>
    <row r="231" spans="1:10" x14ac:dyDescent="0.35">
      <c r="A231" s="2">
        <v>221</v>
      </c>
      <c r="B231" s="2" t="s">
        <v>978</v>
      </c>
      <c r="D231" s="2" t="s">
        <v>922</v>
      </c>
      <c r="E231" s="6">
        <v>-98800</v>
      </c>
      <c r="F231" s="7">
        <v>-398.31</v>
      </c>
      <c r="G231" s="8">
        <v>-5.9999999999999995E-4</v>
      </c>
      <c r="H231" s="12">
        <v>46021</v>
      </c>
      <c r="J231" s="7"/>
    </row>
    <row r="232" spans="1:10" x14ac:dyDescent="0.35">
      <c r="A232" s="2">
        <v>222</v>
      </c>
      <c r="B232" s="2" t="s">
        <v>979</v>
      </c>
      <c r="D232" s="2" t="s">
        <v>922</v>
      </c>
      <c r="E232" s="6">
        <v>-7950</v>
      </c>
      <c r="F232" s="7">
        <v>-428.5</v>
      </c>
      <c r="G232" s="8">
        <v>-6.9999999999999999E-4</v>
      </c>
      <c r="H232" s="12">
        <v>45986</v>
      </c>
      <c r="J232" s="7"/>
    </row>
    <row r="233" spans="1:10" x14ac:dyDescent="0.35">
      <c r="A233" s="2">
        <v>223</v>
      </c>
      <c r="B233" s="2" t="s">
        <v>980</v>
      </c>
      <c r="D233" s="2" t="s">
        <v>922</v>
      </c>
      <c r="E233" s="6">
        <v>-99400</v>
      </c>
      <c r="F233" s="7">
        <v>-429.51</v>
      </c>
      <c r="G233" s="8">
        <v>-6.9999999999999999E-4</v>
      </c>
      <c r="H233" s="12">
        <v>45986</v>
      </c>
      <c r="J233" s="7"/>
    </row>
    <row r="234" spans="1:10" x14ac:dyDescent="0.35">
      <c r="A234" s="2">
        <v>224</v>
      </c>
      <c r="B234" s="2" t="s">
        <v>981</v>
      </c>
      <c r="D234" s="2" t="s">
        <v>922</v>
      </c>
      <c r="E234" s="6">
        <v>-93375</v>
      </c>
      <c r="F234" s="7">
        <v>-438.21</v>
      </c>
      <c r="G234" s="8">
        <v>-6.9999999999999999E-4</v>
      </c>
      <c r="H234" s="12">
        <v>45986</v>
      </c>
      <c r="J234" s="7"/>
    </row>
    <row r="235" spans="1:10" x14ac:dyDescent="0.35">
      <c r="A235" s="2">
        <v>225</v>
      </c>
      <c r="B235" s="2" t="s">
        <v>982</v>
      </c>
      <c r="D235" s="2" t="s">
        <v>922</v>
      </c>
      <c r="E235" s="6">
        <v>-12425</v>
      </c>
      <c r="F235" s="7">
        <v>-474.86</v>
      </c>
      <c r="G235" s="8">
        <v>-6.9999999999999999E-4</v>
      </c>
      <c r="H235" s="12">
        <v>45986</v>
      </c>
      <c r="J235" s="7"/>
    </row>
    <row r="236" spans="1:10" x14ac:dyDescent="0.35">
      <c r="A236" s="2">
        <v>226</v>
      </c>
      <c r="B236" s="2" t="s">
        <v>983</v>
      </c>
      <c r="D236" s="2" t="s">
        <v>922</v>
      </c>
      <c r="E236" s="6">
        <v>-3150</v>
      </c>
      <c r="F236" s="7">
        <v>-490.52</v>
      </c>
      <c r="G236" s="8">
        <v>-8.0000000000000004E-4</v>
      </c>
      <c r="H236" s="12">
        <v>45986</v>
      </c>
      <c r="J236" s="7"/>
    </row>
    <row r="237" spans="1:10" x14ac:dyDescent="0.35">
      <c r="A237" s="2">
        <v>227</v>
      </c>
      <c r="B237" s="2" t="s">
        <v>984</v>
      </c>
      <c r="D237" s="2" t="s">
        <v>922</v>
      </c>
      <c r="E237" s="6">
        <v>-37500</v>
      </c>
      <c r="F237" s="7">
        <v>-495.6</v>
      </c>
      <c r="G237" s="8">
        <v>-8.0000000000000004E-4</v>
      </c>
      <c r="H237" s="12">
        <v>45986</v>
      </c>
      <c r="J237" s="7"/>
    </row>
    <row r="238" spans="1:10" x14ac:dyDescent="0.35">
      <c r="A238" s="2">
        <v>228</v>
      </c>
      <c r="B238" s="2" t="s">
        <v>985</v>
      </c>
      <c r="D238" s="2" t="s">
        <v>922</v>
      </c>
      <c r="E238" s="6">
        <v>-27000</v>
      </c>
      <c r="F238" s="7">
        <v>-513.84</v>
      </c>
      <c r="G238" s="8">
        <v>-8.0000000000000004E-4</v>
      </c>
      <c r="H238" s="12">
        <v>45986</v>
      </c>
      <c r="J238" s="7"/>
    </row>
    <row r="239" spans="1:10" x14ac:dyDescent="0.35">
      <c r="A239" s="2">
        <v>229</v>
      </c>
      <c r="B239" s="2" t="s">
        <v>986</v>
      </c>
      <c r="D239" s="2" t="s">
        <v>922</v>
      </c>
      <c r="E239" s="6">
        <v>-7875</v>
      </c>
      <c r="F239" s="7">
        <v>-555.34</v>
      </c>
      <c r="G239" s="8">
        <v>-8.9999999999999998E-4</v>
      </c>
      <c r="H239" s="12">
        <v>45986</v>
      </c>
      <c r="J239" s="7"/>
    </row>
    <row r="240" spans="1:10" x14ac:dyDescent="0.35">
      <c r="A240" s="2">
        <v>230</v>
      </c>
      <c r="B240" s="2" t="s">
        <v>987</v>
      </c>
      <c r="D240" s="2" t="s">
        <v>922</v>
      </c>
      <c r="E240" s="6">
        <v>-92500</v>
      </c>
      <c r="F240" s="7">
        <v>-555.83000000000004</v>
      </c>
      <c r="G240" s="8">
        <v>-8.9999999999999998E-4</v>
      </c>
      <c r="H240" s="12">
        <v>45986</v>
      </c>
      <c r="J240" s="7"/>
    </row>
    <row r="241" spans="1:10" x14ac:dyDescent="0.35">
      <c r="A241" s="2">
        <v>231</v>
      </c>
      <c r="B241" s="2" t="s">
        <v>988</v>
      </c>
      <c r="D241" s="2" t="s">
        <v>922</v>
      </c>
      <c r="E241" s="6">
        <v>-7250</v>
      </c>
      <c r="F241" s="7">
        <v>-561.62</v>
      </c>
      <c r="G241" s="8">
        <v>-8.9999999999999998E-4</v>
      </c>
      <c r="H241" s="12">
        <v>45986</v>
      </c>
      <c r="J241" s="7"/>
    </row>
    <row r="242" spans="1:10" x14ac:dyDescent="0.35">
      <c r="A242" s="2">
        <v>232</v>
      </c>
      <c r="B242" s="2" t="s">
        <v>989</v>
      </c>
      <c r="D242" s="2" t="s">
        <v>922</v>
      </c>
      <c r="E242" s="6">
        <v>-136800</v>
      </c>
      <c r="F242" s="7">
        <v>-563.82000000000005</v>
      </c>
      <c r="G242" s="8">
        <v>-8.9999999999999998E-4</v>
      </c>
      <c r="H242" s="12">
        <v>45986</v>
      </c>
      <c r="J242" s="7"/>
    </row>
    <row r="243" spans="1:10" x14ac:dyDescent="0.35">
      <c r="A243" s="2">
        <v>233</v>
      </c>
      <c r="B243" s="2" t="s">
        <v>990</v>
      </c>
      <c r="D243" s="2" t="s">
        <v>922</v>
      </c>
      <c r="E243" s="6">
        <v>-20625</v>
      </c>
      <c r="F243" s="7">
        <v>-573.66</v>
      </c>
      <c r="G243" s="8">
        <v>-8.9999999999999998E-4</v>
      </c>
      <c r="H243" s="12">
        <v>45986</v>
      </c>
      <c r="J243" s="7"/>
    </row>
    <row r="244" spans="1:10" x14ac:dyDescent="0.35">
      <c r="A244" s="2">
        <v>234</v>
      </c>
      <c r="B244" s="2" t="s">
        <v>991</v>
      </c>
      <c r="D244" s="2" t="s">
        <v>922</v>
      </c>
      <c r="E244" s="6">
        <v>-38625</v>
      </c>
      <c r="F244" s="7">
        <v>-582.19000000000005</v>
      </c>
      <c r="G244" s="8">
        <v>-8.9999999999999998E-4</v>
      </c>
      <c r="H244" s="12">
        <v>45986</v>
      </c>
      <c r="J244" s="7"/>
    </row>
    <row r="245" spans="1:10" x14ac:dyDescent="0.35">
      <c r="A245" s="2">
        <v>235</v>
      </c>
      <c r="B245" s="2" t="s">
        <v>992</v>
      </c>
      <c r="D245" s="2" t="s">
        <v>922</v>
      </c>
      <c r="E245" s="6">
        <v>-68150</v>
      </c>
      <c r="F245" s="7">
        <v>-604.92999999999995</v>
      </c>
      <c r="G245" s="8">
        <v>-8.9999999999999998E-4</v>
      </c>
      <c r="H245" s="12">
        <v>45986</v>
      </c>
      <c r="J245" s="7"/>
    </row>
    <row r="246" spans="1:10" x14ac:dyDescent="0.35">
      <c r="A246" s="2">
        <v>236</v>
      </c>
      <c r="B246" s="2" t="s">
        <v>993</v>
      </c>
      <c r="D246" s="2" t="s">
        <v>922</v>
      </c>
      <c r="E246" s="6">
        <v>-214700</v>
      </c>
      <c r="F246" s="7">
        <v>-613.83000000000004</v>
      </c>
      <c r="G246" s="8">
        <v>-1E-3</v>
      </c>
      <c r="H246" s="12">
        <v>45986</v>
      </c>
      <c r="J246" s="7"/>
    </row>
    <row r="247" spans="1:10" x14ac:dyDescent="0.35">
      <c r="A247" s="2">
        <v>237</v>
      </c>
      <c r="B247" s="2" t="s">
        <v>994</v>
      </c>
      <c r="D247" s="2" t="s">
        <v>922</v>
      </c>
      <c r="E247" s="6">
        <v>-326800</v>
      </c>
      <c r="F247" s="7">
        <v>-625.20000000000005</v>
      </c>
      <c r="G247" s="8">
        <v>-1E-3</v>
      </c>
      <c r="H247" s="12">
        <v>46021</v>
      </c>
      <c r="J247" s="7"/>
    </row>
    <row r="248" spans="1:10" x14ac:dyDescent="0.35">
      <c r="A248" s="2">
        <v>238</v>
      </c>
      <c r="B248" s="2" t="s">
        <v>995</v>
      </c>
      <c r="D248" s="2" t="s">
        <v>922</v>
      </c>
      <c r="E248" s="6">
        <v>-46200</v>
      </c>
      <c r="F248" s="7">
        <v>-662.42</v>
      </c>
      <c r="G248" s="8">
        <v>-1E-3</v>
      </c>
      <c r="H248" s="12">
        <v>45986</v>
      </c>
      <c r="J248" s="7"/>
    </row>
    <row r="249" spans="1:10" x14ac:dyDescent="0.35">
      <c r="A249" s="2">
        <v>239</v>
      </c>
      <c r="B249" s="2" t="s">
        <v>996</v>
      </c>
      <c r="D249" s="2" t="s">
        <v>922</v>
      </c>
      <c r="E249" s="6">
        <v>-14100</v>
      </c>
      <c r="F249" s="7">
        <v>-664.39</v>
      </c>
      <c r="G249" s="8">
        <v>-1E-3</v>
      </c>
      <c r="H249" s="12">
        <v>45986</v>
      </c>
      <c r="J249" s="7"/>
    </row>
    <row r="250" spans="1:10" x14ac:dyDescent="0.35">
      <c r="A250" s="2">
        <v>240</v>
      </c>
      <c r="B250" s="2" t="s">
        <v>997</v>
      </c>
      <c r="D250" s="2" t="s">
        <v>922</v>
      </c>
      <c r="E250" s="6">
        <v>-140875</v>
      </c>
      <c r="F250" s="7">
        <v>-674.16</v>
      </c>
      <c r="G250" s="8">
        <v>-1E-3</v>
      </c>
      <c r="H250" s="12">
        <v>45986</v>
      </c>
      <c r="J250" s="7"/>
    </row>
    <row r="251" spans="1:10" x14ac:dyDescent="0.35">
      <c r="A251" s="2">
        <v>241</v>
      </c>
      <c r="B251" s="2" t="s">
        <v>998</v>
      </c>
      <c r="D251" s="2" t="s">
        <v>922</v>
      </c>
      <c r="E251" s="6">
        <v>-9000</v>
      </c>
      <c r="F251" s="7">
        <v>-694.89</v>
      </c>
      <c r="G251" s="8">
        <v>-1.1000000000000001E-3</v>
      </c>
      <c r="H251" s="12">
        <v>45986</v>
      </c>
      <c r="J251" s="7"/>
    </row>
    <row r="252" spans="1:10" x14ac:dyDescent="0.35">
      <c r="A252" s="2">
        <v>242</v>
      </c>
      <c r="B252" s="2" t="s">
        <v>999</v>
      </c>
      <c r="D252" s="2" t="s">
        <v>922</v>
      </c>
      <c r="E252" s="6">
        <v>-96205</v>
      </c>
      <c r="F252" s="7">
        <v>-697.68</v>
      </c>
      <c r="G252" s="8">
        <v>-1.1000000000000001E-3</v>
      </c>
      <c r="H252" s="12">
        <v>45986</v>
      </c>
      <c r="J252" s="7"/>
    </row>
    <row r="253" spans="1:10" x14ac:dyDescent="0.35">
      <c r="A253" s="2">
        <v>243</v>
      </c>
      <c r="B253" s="2" t="s">
        <v>1000</v>
      </c>
      <c r="D253" s="2" t="s">
        <v>922</v>
      </c>
      <c r="E253" s="6">
        <v>-28250</v>
      </c>
      <c r="F253" s="7">
        <v>-708.03</v>
      </c>
      <c r="G253" s="8">
        <v>-1.1000000000000001E-3</v>
      </c>
      <c r="H253" s="12">
        <v>45986</v>
      </c>
      <c r="J253" s="7"/>
    </row>
    <row r="254" spans="1:10" x14ac:dyDescent="0.35">
      <c r="A254" s="2">
        <v>244</v>
      </c>
      <c r="B254" s="2" t="s">
        <v>1001</v>
      </c>
      <c r="D254" s="2" t="s">
        <v>922</v>
      </c>
      <c r="E254" s="6">
        <v>-57500</v>
      </c>
      <c r="F254" s="7">
        <v>-717.89</v>
      </c>
      <c r="G254" s="8">
        <v>-1.1000000000000001E-3</v>
      </c>
      <c r="H254" s="12">
        <v>46021</v>
      </c>
      <c r="J254" s="7"/>
    </row>
    <row r="255" spans="1:10" x14ac:dyDescent="0.35">
      <c r="A255" s="2">
        <v>245</v>
      </c>
      <c r="B255" s="2" t="s">
        <v>1002</v>
      </c>
      <c r="D255" s="2" t="s">
        <v>922</v>
      </c>
      <c r="E255" s="6">
        <v>-396900</v>
      </c>
      <c r="F255" s="7">
        <v>-726.68</v>
      </c>
      <c r="G255" s="8">
        <v>-1.1000000000000001E-3</v>
      </c>
      <c r="H255" s="12">
        <v>45986</v>
      </c>
      <c r="J255" s="7"/>
    </row>
    <row r="256" spans="1:10" x14ac:dyDescent="0.35">
      <c r="A256" s="2">
        <v>246</v>
      </c>
      <c r="B256" s="2" t="s">
        <v>1003</v>
      </c>
      <c r="D256" s="2" t="s">
        <v>922</v>
      </c>
      <c r="E256" s="6">
        <v>-448500</v>
      </c>
      <c r="F256" s="7">
        <v>-747.29</v>
      </c>
      <c r="G256" s="8">
        <v>-1.1999999999999999E-3</v>
      </c>
      <c r="H256" s="12">
        <v>45986</v>
      </c>
      <c r="J256" s="7"/>
    </row>
    <row r="257" spans="1:10" x14ac:dyDescent="0.35">
      <c r="A257" s="2">
        <v>247</v>
      </c>
      <c r="B257" s="2" t="s">
        <v>1004</v>
      </c>
      <c r="D257" s="2" t="s">
        <v>922</v>
      </c>
      <c r="E257" s="6">
        <v>-294750</v>
      </c>
      <c r="F257" s="7">
        <v>-756.39</v>
      </c>
      <c r="G257" s="8">
        <v>-1.1999999999999999E-3</v>
      </c>
      <c r="H257" s="12">
        <v>45986</v>
      </c>
      <c r="J257" s="7"/>
    </row>
    <row r="258" spans="1:10" x14ac:dyDescent="0.35">
      <c r="A258" s="2">
        <v>248</v>
      </c>
      <c r="B258" s="2" t="s">
        <v>1005</v>
      </c>
      <c r="D258" s="2" t="s">
        <v>922</v>
      </c>
      <c r="E258" s="6">
        <v>-66600</v>
      </c>
      <c r="F258" s="7">
        <v>-763.04</v>
      </c>
      <c r="G258" s="8">
        <v>-1.1999999999999999E-3</v>
      </c>
      <c r="H258" s="12">
        <v>45986</v>
      </c>
      <c r="J258" s="7"/>
    </row>
    <row r="259" spans="1:10" x14ac:dyDescent="0.35">
      <c r="A259" s="2">
        <v>249</v>
      </c>
      <c r="B259" s="2" t="s">
        <v>1006</v>
      </c>
      <c r="D259" s="2" t="s">
        <v>922</v>
      </c>
      <c r="E259" s="6">
        <v>-281106</v>
      </c>
      <c r="F259" s="7">
        <v>-765.48</v>
      </c>
      <c r="G259" s="8">
        <v>-1.1999999999999999E-3</v>
      </c>
      <c r="H259" s="12">
        <v>45986</v>
      </c>
      <c r="J259" s="7"/>
    </row>
    <row r="260" spans="1:10" x14ac:dyDescent="0.35">
      <c r="A260" s="2">
        <v>250</v>
      </c>
      <c r="B260" s="2" t="s">
        <v>1007</v>
      </c>
      <c r="D260" s="2" t="s">
        <v>922</v>
      </c>
      <c r="E260" s="6">
        <v>-271800</v>
      </c>
      <c r="F260" s="7">
        <v>-768.92</v>
      </c>
      <c r="G260" s="8">
        <v>-1.1999999999999999E-3</v>
      </c>
      <c r="H260" s="12">
        <v>45986</v>
      </c>
      <c r="J260" s="7"/>
    </row>
    <row r="261" spans="1:10" x14ac:dyDescent="0.35">
      <c r="A261" s="2">
        <v>251</v>
      </c>
      <c r="B261" s="2" t="s">
        <v>1008</v>
      </c>
      <c r="D261" s="2" t="s">
        <v>922</v>
      </c>
      <c r="E261" s="6">
        <v>-105000</v>
      </c>
      <c r="F261" s="7">
        <v>-784.24</v>
      </c>
      <c r="G261" s="8">
        <v>-1.1999999999999999E-3</v>
      </c>
      <c r="H261" s="12">
        <v>45986</v>
      </c>
      <c r="J261" s="7"/>
    </row>
    <row r="262" spans="1:10" x14ac:dyDescent="0.35">
      <c r="A262" s="2">
        <v>252</v>
      </c>
      <c r="B262" s="2" t="s">
        <v>1009</v>
      </c>
      <c r="D262" s="2" t="s">
        <v>922</v>
      </c>
      <c r="E262" s="6">
        <v>-68425</v>
      </c>
      <c r="F262" s="7">
        <v>-799.89</v>
      </c>
      <c r="G262" s="8">
        <v>-1.1999999999999999E-3</v>
      </c>
      <c r="H262" s="12">
        <v>45986</v>
      </c>
      <c r="J262" s="7"/>
    </row>
    <row r="263" spans="1:10" x14ac:dyDescent="0.35">
      <c r="A263" s="2">
        <v>253</v>
      </c>
      <c r="B263" s="2" t="s">
        <v>1010</v>
      </c>
      <c r="D263" s="2" t="s">
        <v>922</v>
      </c>
      <c r="E263" s="6">
        <v>-1122300</v>
      </c>
      <c r="F263" s="7">
        <v>-828.48</v>
      </c>
      <c r="G263" s="8">
        <v>-1.2999999999999999E-3</v>
      </c>
      <c r="H263" s="12">
        <v>45986</v>
      </c>
      <c r="J263" s="7"/>
    </row>
    <row r="264" spans="1:10" x14ac:dyDescent="0.35">
      <c r="A264" s="2">
        <v>254</v>
      </c>
      <c r="B264" s="2" t="s">
        <v>1011</v>
      </c>
      <c r="D264" s="2" t="s">
        <v>922</v>
      </c>
      <c r="E264" s="6">
        <v>-86700</v>
      </c>
      <c r="F264" s="7">
        <v>-830.98</v>
      </c>
      <c r="G264" s="8">
        <v>-1.2999999999999999E-3</v>
      </c>
      <c r="H264" s="12">
        <v>45986</v>
      </c>
      <c r="J264" s="7"/>
    </row>
    <row r="265" spans="1:10" x14ac:dyDescent="0.35">
      <c r="A265" s="2">
        <v>255</v>
      </c>
      <c r="B265" s="2" t="s">
        <v>1012</v>
      </c>
      <c r="D265" s="2" t="s">
        <v>922</v>
      </c>
      <c r="E265" s="6">
        <v>-178350</v>
      </c>
      <c r="F265" s="7">
        <v>-841.9</v>
      </c>
      <c r="G265" s="8">
        <v>-1.2999999999999999E-3</v>
      </c>
      <c r="H265" s="12">
        <v>45986</v>
      </c>
      <c r="J265" s="7"/>
    </row>
    <row r="266" spans="1:10" x14ac:dyDescent="0.35">
      <c r="A266" s="2">
        <v>256</v>
      </c>
      <c r="B266" s="2" t="s">
        <v>1013</v>
      </c>
      <c r="D266" s="2" t="s">
        <v>922</v>
      </c>
      <c r="E266" s="6">
        <v>-115500</v>
      </c>
      <c r="F266" s="7">
        <v>-850.54</v>
      </c>
      <c r="G266" s="8">
        <v>-1.2999999999999999E-3</v>
      </c>
      <c r="H266" s="12">
        <v>45986</v>
      </c>
      <c r="J266" s="7"/>
    </row>
    <row r="267" spans="1:10" x14ac:dyDescent="0.35">
      <c r="A267" s="2">
        <v>257</v>
      </c>
      <c r="B267" s="2" t="s">
        <v>1014</v>
      </c>
      <c r="D267" s="2" t="s">
        <v>922</v>
      </c>
      <c r="E267" s="6">
        <v>-180225</v>
      </c>
      <c r="F267" s="7">
        <v>-854.09</v>
      </c>
      <c r="G267" s="8">
        <v>-1.2999999999999999E-3</v>
      </c>
      <c r="H267" s="12">
        <v>45986</v>
      </c>
      <c r="J267" s="7"/>
    </row>
    <row r="268" spans="1:10" x14ac:dyDescent="0.35">
      <c r="A268" s="2">
        <v>258</v>
      </c>
      <c r="B268" s="2" t="s">
        <v>1015</v>
      </c>
      <c r="D268" s="2" t="s">
        <v>922</v>
      </c>
      <c r="E268" s="6">
        <v>-380000</v>
      </c>
      <c r="F268" s="7">
        <v>-902.35</v>
      </c>
      <c r="G268" s="8">
        <v>-1.4E-3</v>
      </c>
      <c r="H268" s="12">
        <v>45986</v>
      </c>
      <c r="J268" s="7"/>
    </row>
    <row r="269" spans="1:10" x14ac:dyDescent="0.35">
      <c r="A269" s="2">
        <v>259</v>
      </c>
      <c r="B269" s="2" t="s">
        <v>1016</v>
      </c>
      <c r="D269" s="2" t="s">
        <v>922</v>
      </c>
      <c r="E269" s="6">
        <v>-336000</v>
      </c>
      <c r="F269" s="7">
        <v>-911.9</v>
      </c>
      <c r="G269" s="8">
        <v>-1.4E-3</v>
      </c>
      <c r="H269" s="12">
        <v>45986</v>
      </c>
      <c r="J269" s="7"/>
    </row>
    <row r="270" spans="1:10" x14ac:dyDescent="0.35">
      <c r="A270" s="2">
        <v>260</v>
      </c>
      <c r="B270" s="2" t="s">
        <v>1017</v>
      </c>
      <c r="D270" s="2" t="s">
        <v>922</v>
      </c>
      <c r="E270" s="6">
        <v>-891750</v>
      </c>
      <c r="F270" s="7">
        <v>-945.17</v>
      </c>
      <c r="G270" s="8">
        <v>-1.5E-3</v>
      </c>
      <c r="H270" s="12">
        <v>45986</v>
      </c>
      <c r="J270" s="7"/>
    </row>
    <row r="271" spans="1:10" x14ac:dyDescent="0.35">
      <c r="A271" s="2">
        <v>261</v>
      </c>
      <c r="B271" s="2" t="s">
        <v>1018</v>
      </c>
      <c r="D271" s="2" t="s">
        <v>922</v>
      </c>
      <c r="E271" s="6">
        <v>-161875</v>
      </c>
      <c r="F271" s="7">
        <v>-960.81</v>
      </c>
      <c r="G271" s="8">
        <v>-1.5E-3</v>
      </c>
      <c r="H271" s="12">
        <v>45986</v>
      </c>
      <c r="J271" s="7"/>
    </row>
    <row r="272" spans="1:10" x14ac:dyDescent="0.35">
      <c r="A272" s="2">
        <v>262</v>
      </c>
      <c r="B272" s="2" t="s">
        <v>1019</v>
      </c>
      <c r="D272" s="2" t="s">
        <v>922</v>
      </c>
      <c r="E272" s="6">
        <v>-174300</v>
      </c>
      <c r="F272" s="7">
        <v>-991.33</v>
      </c>
      <c r="G272" s="8">
        <v>-1.5E-3</v>
      </c>
      <c r="H272" s="12">
        <v>45986</v>
      </c>
      <c r="J272" s="7"/>
    </row>
    <row r="273" spans="1:10" x14ac:dyDescent="0.35">
      <c r="A273" s="2">
        <v>263</v>
      </c>
      <c r="B273" s="2" t="s">
        <v>1020</v>
      </c>
      <c r="D273" s="2" t="s">
        <v>922</v>
      </c>
      <c r="E273" s="6">
        <v>-72375</v>
      </c>
      <c r="F273" s="7">
        <v>-997.4</v>
      </c>
      <c r="G273" s="8">
        <v>-1.5E-3</v>
      </c>
      <c r="H273" s="12">
        <v>45986</v>
      </c>
      <c r="J273" s="7"/>
    </row>
    <row r="274" spans="1:10" x14ac:dyDescent="0.35">
      <c r="A274" s="2">
        <v>264</v>
      </c>
      <c r="B274" s="2" t="s">
        <v>1021</v>
      </c>
      <c r="D274" s="2" t="s">
        <v>922</v>
      </c>
      <c r="E274" s="6">
        <v>-45375</v>
      </c>
      <c r="F274" s="7">
        <v>-1044.21</v>
      </c>
      <c r="G274" s="8">
        <v>-1.6000000000000001E-3</v>
      </c>
      <c r="H274" s="12">
        <v>45986</v>
      </c>
      <c r="J274" s="7"/>
    </row>
    <row r="275" spans="1:10" x14ac:dyDescent="0.35">
      <c r="A275" s="2">
        <v>265</v>
      </c>
      <c r="B275" s="2" t="s">
        <v>1022</v>
      </c>
      <c r="D275" s="2" t="s">
        <v>922</v>
      </c>
      <c r="E275" s="6">
        <v>-53625</v>
      </c>
      <c r="F275" s="7">
        <v>-1050.73</v>
      </c>
      <c r="G275" s="8">
        <v>-1.6000000000000001E-3</v>
      </c>
      <c r="H275" s="12">
        <v>45986</v>
      </c>
      <c r="J275" s="7"/>
    </row>
    <row r="276" spans="1:10" x14ac:dyDescent="0.35">
      <c r="A276" s="2">
        <v>266</v>
      </c>
      <c r="B276" s="2" t="s">
        <v>1023</v>
      </c>
      <c r="D276" s="2" t="s">
        <v>922</v>
      </c>
      <c r="E276" s="6">
        <v>-77000</v>
      </c>
      <c r="F276" s="7">
        <v>-1119.6600000000001</v>
      </c>
      <c r="G276" s="8">
        <v>-1.6999999999999999E-3</v>
      </c>
      <c r="H276" s="12">
        <v>45986</v>
      </c>
      <c r="J276" s="7"/>
    </row>
    <row r="277" spans="1:10" x14ac:dyDescent="0.35">
      <c r="A277" s="2">
        <v>267</v>
      </c>
      <c r="B277" s="2" t="s">
        <v>1024</v>
      </c>
      <c r="D277" s="2" t="s">
        <v>922</v>
      </c>
      <c r="E277" s="6">
        <v>-38600</v>
      </c>
      <c r="F277" s="7">
        <v>-1136.92</v>
      </c>
      <c r="G277" s="8">
        <v>-1.8E-3</v>
      </c>
      <c r="H277" s="12">
        <v>45986</v>
      </c>
      <c r="J277" s="7"/>
    </row>
    <row r="278" spans="1:10" x14ac:dyDescent="0.35">
      <c r="A278" s="2">
        <v>268</v>
      </c>
      <c r="B278" s="2" t="s">
        <v>1025</v>
      </c>
      <c r="D278" s="2" t="s">
        <v>922</v>
      </c>
      <c r="E278" s="6">
        <v>-317900</v>
      </c>
      <c r="F278" s="7">
        <v>-1163.99</v>
      </c>
      <c r="G278" s="8">
        <v>-1.8E-3</v>
      </c>
      <c r="H278" s="12">
        <v>45986</v>
      </c>
      <c r="J278" s="7"/>
    </row>
    <row r="279" spans="1:10" x14ac:dyDescent="0.35">
      <c r="A279" s="2">
        <v>269</v>
      </c>
      <c r="B279" s="2" t="s">
        <v>1026</v>
      </c>
      <c r="D279" s="2" t="s">
        <v>922</v>
      </c>
      <c r="E279" s="6">
        <v>-877500</v>
      </c>
      <c r="F279" s="7">
        <v>-1225.08</v>
      </c>
      <c r="G279" s="8">
        <v>-1.9E-3</v>
      </c>
      <c r="H279" s="12">
        <v>45986</v>
      </c>
      <c r="J279" s="7"/>
    </row>
    <row r="280" spans="1:10" x14ac:dyDescent="0.35">
      <c r="A280" s="2">
        <v>270</v>
      </c>
      <c r="B280" s="2" t="s">
        <v>1027</v>
      </c>
      <c r="D280" s="2" t="s">
        <v>922</v>
      </c>
      <c r="E280" s="6">
        <v>-258300</v>
      </c>
      <c r="F280" s="7">
        <v>-1225.8900000000001</v>
      </c>
      <c r="G280" s="8">
        <v>-1.9E-3</v>
      </c>
      <c r="H280" s="12">
        <v>45986</v>
      </c>
      <c r="J280" s="7"/>
    </row>
    <row r="281" spans="1:10" x14ac:dyDescent="0.35">
      <c r="A281" s="2">
        <v>271</v>
      </c>
      <c r="B281" s="2" t="s">
        <v>1028</v>
      </c>
      <c r="D281" s="2" t="s">
        <v>922</v>
      </c>
      <c r="E281" s="6">
        <v>-33000</v>
      </c>
      <c r="F281" s="7">
        <v>-1300.3</v>
      </c>
      <c r="G281" s="8">
        <v>-2E-3</v>
      </c>
      <c r="H281" s="12">
        <v>45986</v>
      </c>
      <c r="J281" s="7"/>
    </row>
    <row r="282" spans="1:10" x14ac:dyDescent="0.35">
      <c r="A282" s="2">
        <v>272</v>
      </c>
      <c r="B282" s="2" t="s">
        <v>1029</v>
      </c>
      <c r="D282" s="2" t="s">
        <v>922</v>
      </c>
      <c r="E282" s="6">
        <v>-78050</v>
      </c>
      <c r="F282" s="7">
        <v>-1321.93</v>
      </c>
      <c r="G282" s="8">
        <v>-2.0999999999999999E-3</v>
      </c>
      <c r="H282" s="12">
        <v>45986</v>
      </c>
      <c r="J282" s="7"/>
    </row>
    <row r="283" spans="1:10" x14ac:dyDescent="0.35">
      <c r="A283" s="2">
        <v>273</v>
      </c>
      <c r="B283" s="2" t="s">
        <v>1030</v>
      </c>
      <c r="D283" s="2" t="s">
        <v>922</v>
      </c>
      <c r="E283" s="6">
        <v>-63000</v>
      </c>
      <c r="F283" s="7">
        <v>-1324.26</v>
      </c>
      <c r="G283" s="8">
        <v>-2.0999999999999999E-3</v>
      </c>
      <c r="H283" s="12">
        <v>45986</v>
      </c>
      <c r="J283" s="7"/>
    </row>
    <row r="284" spans="1:10" x14ac:dyDescent="0.35">
      <c r="A284" s="2">
        <v>274</v>
      </c>
      <c r="B284" s="2" t="s">
        <v>1031</v>
      </c>
      <c r="D284" s="2" t="s">
        <v>922</v>
      </c>
      <c r="E284" s="6">
        <v>-115650</v>
      </c>
      <c r="F284" s="7">
        <v>-1393.81</v>
      </c>
      <c r="G284" s="8">
        <v>-2.2000000000000001E-3</v>
      </c>
      <c r="H284" s="12">
        <v>45986</v>
      </c>
      <c r="J284" s="7"/>
    </row>
    <row r="285" spans="1:10" x14ac:dyDescent="0.35">
      <c r="A285" s="2">
        <v>275</v>
      </c>
      <c r="B285" s="2" t="s">
        <v>1032</v>
      </c>
      <c r="D285" s="2" t="s">
        <v>922</v>
      </c>
      <c r="E285" s="6">
        <v>-303150</v>
      </c>
      <c r="F285" s="7">
        <v>-1555.77</v>
      </c>
      <c r="G285" s="8">
        <v>-2.3999999999999998E-3</v>
      </c>
      <c r="H285" s="12">
        <v>45986</v>
      </c>
      <c r="J285" s="7"/>
    </row>
    <row r="286" spans="1:10" x14ac:dyDescent="0.35">
      <c r="A286" s="2">
        <v>276</v>
      </c>
      <c r="B286" s="2" t="s">
        <v>1033</v>
      </c>
      <c r="D286" s="2" t="s">
        <v>922</v>
      </c>
      <c r="E286" s="6">
        <v>-158400</v>
      </c>
      <c r="F286" s="7">
        <v>-1584.48</v>
      </c>
      <c r="G286" s="8">
        <v>-2.5000000000000001E-3</v>
      </c>
      <c r="H286" s="12">
        <v>46021</v>
      </c>
      <c r="J286" s="7"/>
    </row>
    <row r="287" spans="1:10" x14ac:dyDescent="0.35">
      <c r="A287" s="2">
        <v>277</v>
      </c>
      <c r="B287" s="2" t="s">
        <v>1034</v>
      </c>
      <c r="D287" s="2" t="s">
        <v>922</v>
      </c>
      <c r="E287" s="6">
        <v>-308550</v>
      </c>
      <c r="F287" s="7">
        <v>-1655.68</v>
      </c>
      <c r="G287" s="8">
        <v>-2.5999999999999999E-3</v>
      </c>
      <c r="H287" s="12">
        <v>45986</v>
      </c>
      <c r="J287" s="7"/>
    </row>
    <row r="288" spans="1:10" x14ac:dyDescent="0.35">
      <c r="A288" s="2">
        <v>278</v>
      </c>
      <c r="B288" s="2" t="s">
        <v>1035</v>
      </c>
      <c r="D288" s="2" t="s">
        <v>922</v>
      </c>
      <c r="E288" s="6">
        <v>-310000</v>
      </c>
      <c r="F288" s="7">
        <v>-1693.68</v>
      </c>
      <c r="G288" s="8">
        <v>-2.5999999999999999E-3</v>
      </c>
      <c r="H288" s="12">
        <v>45986</v>
      </c>
      <c r="J288" s="7"/>
    </row>
    <row r="289" spans="1:10" x14ac:dyDescent="0.35">
      <c r="A289" s="2">
        <v>279</v>
      </c>
      <c r="B289" s="2" t="s">
        <v>1036</v>
      </c>
      <c r="D289" s="2" t="s">
        <v>922</v>
      </c>
      <c r="E289" s="6">
        <v>-1211600</v>
      </c>
      <c r="F289" s="7">
        <v>-1700.72</v>
      </c>
      <c r="G289" s="8">
        <v>-2.5999999999999999E-3</v>
      </c>
      <c r="H289" s="12">
        <v>45986</v>
      </c>
      <c r="J289" s="7"/>
    </row>
    <row r="290" spans="1:10" x14ac:dyDescent="0.35">
      <c r="A290" s="2">
        <v>280</v>
      </c>
      <c r="B290" s="2" t="s">
        <v>1037</v>
      </c>
      <c r="D290" s="2" t="s">
        <v>922</v>
      </c>
      <c r="E290" s="6">
        <v>-190400</v>
      </c>
      <c r="F290" s="7">
        <v>-1709.51</v>
      </c>
      <c r="G290" s="8">
        <v>-2.7000000000000001E-3</v>
      </c>
      <c r="H290" s="12">
        <v>45986</v>
      </c>
      <c r="J290" s="7"/>
    </row>
    <row r="291" spans="1:10" x14ac:dyDescent="0.35">
      <c r="A291" s="2">
        <v>281</v>
      </c>
      <c r="B291" s="2" t="s">
        <v>1038</v>
      </c>
      <c r="D291" s="2" t="s">
        <v>922</v>
      </c>
      <c r="E291" s="6">
        <v>-70125</v>
      </c>
      <c r="F291" s="7">
        <v>-1749.83</v>
      </c>
      <c r="G291" s="8">
        <v>-2.7000000000000001E-3</v>
      </c>
      <c r="H291" s="12">
        <v>45986</v>
      </c>
      <c r="J291" s="7"/>
    </row>
    <row r="292" spans="1:10" x14ac:dyDescent="0.35">
      <c r="A292" s="2">
        <v>282</v>
      </c>
      <c r="B292" s="2" t="s">
        <v>1039</v>
      </c>
      <c r="D292" s="2" t="s">
        <v>922</v>
      </c>
      <c r="E292" s="6">
        <v>-467500</v>
      </c>
      <c r="F292" s="7">
        <v>-1750.79</v>
      </c>
      <c r="G292" s="8">
        <v>-2.7000000000000001E-3</v>
      </c>
      <c r="H292" s="12">
        <v>45986</v>
      </c>
      <c r="J292" s="7"/>
    </row>
    <row r="293" spans="1:10" x14ac:dyDescent="0.35">
      <c r="A293" s="2">
        <v>283</v>
      </c>
      <c r="B293" s="2" t="s">
        <v>1040</v>
      </c>
      <c r="D293" s="2" t="s">
        <v>922</v>
      </c>
      <c r="E293" s="6">
        <v>-1141200</v>
      </c>
      <c r="F293" s="7">
        <v>-1792.94</v>
      </c>
      <c r="G293" s="8">
        <v>-2.8E-3</v>
      </c>
      <c r="H293" s="12">
        <v>45986</v>
      </c>
      <c r="J293" s="7"/>
    </row>
    <row r="294" spans="1:10" x14ac:dyDescent="0.35">
      <c r="A294" s="2">
        <v>284</v>
      </c>
      <c r="B294" s="2" t="s">
        <v>1041</v>
      </c>
      <c r="D294" s="2" t="s">
        <v>922</v>
      </c>
      <c r="E294" s="6">
        <v>-469800</v>
      </c>
      <c r="F294" s="7">
        <v>-1801.21</v>
      </c>
      <c r="G294" s="8">
        <v>-2.8E-3</v>
      </c>
      <c r="H294" s="12">
        <v>45986</v>
      </c>
      <c r="J294" s="7"/>
    </row>
    <row r="295" spans="1:10" x14ac:dyDescent="0.35">
      <c r="A295" s="2">
        <v>285</v>
      </c>
      <c r="B295" s="2" t="s">
        <v>1042</v>
      </c>
      <c r="D295" s="2" t="s">
        <v>922</v>
      </c>
      <c r="E295" s="6">
        <v>-119350</v>
      </c>
      <c r="F295" s="7">
        <v>-1849.81</v>
      </c>
      <c r="G295" s="8">
        <v>-2.8999999999999998E-3</v>
      </c>
      <c r="H295" s="12">
        <v>45986</v>
      </c>
      <c r="J295" s="7"/>
    </row>
    <row r="296" spans="1:10" x14ac:dyDescent="0.35">
      <c r="A296" s="2">
        <v>286</v>
      </c>
      <c r="B296" s="2" t="s">
        <v>1043</v>
      </c>
      <c r="D296" s="2" t="s">
        <v>922</v>
      </c>
      <c r="E296" s="6">
        <v>-11600</v>
      </c>
      <c r="F296" s="7">
        <v>-1889.29</v>
      </c>
      <c r="G296" s="8">
        <v>-2.8999999999999998E-3</v>
      </c>
      <c r="H296" s="12">
        <v>45986</v>
      </c>
      <c r="J296" s="7"/>
    </row>
    <row r="297" spans="1:10" x14ac:dyDescent="0.35">
      <c r="A297" s="2">
        <v>287</v>
      </c>
      <c r="B297" s="2" t="s">
        <v>1044</v>
      </c>
      <c r="D297" s="2" t="s">
        <v>922</v>
      </c>
      <c r="E297" s="6">
        <v>-140700</v>
      </c>
      <c r="F297" s="7">
        <v>-1918.16</v>
      </c>
      <c r="G297" s="8">
        <v>-3.0000000000000001E-3</v>
      </c>
      <c r="H297" s="12">
        <v>46021</v>
      </c>
      <c r="J297" s="7"/>
    </row>
    <row r="298" spans="1:10" x14ac:dyDescent="0.35">
      <c r="A298" s="2">
        <v>288</v>
      </c>
      <c r="B298" s="2" t="s">
        <v>1045</v>
      </c>
      <c r="D298" s="2" t="s">
        <v>922</v>
      </c>
      <c r="E298" s="6">
        <v>-296000</v>
      </c>
      <c r="F298" s="7">
        <v>-1934.36</v>
      </c>
      <c r="G298" s="8">
        <v>-3.0000000000000001E-3</v>
      </c>
      <c r="H298" s="12">
        <v>45986</v>
      </c>
      <c r="J298" s="7"/>
    </row>
    <row r="299" spans="1:10" x14ac:dyDescent="0.35">
      <c r="A299" s="2">
        <v>289</v>
      </c>
      <c r="B299" s="2" t="s">
        <v>1046</v>
      </c>
      <c r="D299" s="2" t="s">
        <v>922</v>
      </c>
      <c r="E299" s="6">
        <v>-367000</v>
      </c>
      <c r="F299" s="7">
        <v>-1947.67</v>
      </c>
      <c r="G299" s="8">
        <v>-3.0000000000000001E-3</v>
      </c>
      <c r="H299" s="12">
        <v>45986</v>
      </c>
      <c r="J299" s="7"/>
    </row>
    <row r="300" spans="1:10" x14ac:dyDescent="0.35">
      <c r="A300" s="2">
        <v>290</v>
      </c>
      <c r="B300" s="2" t="s">
        <v>1047</v>
      </c>
      <c r="D300" s="2" t="s">
        <v>922</v>
      </c>
      <c r="E300" s="6">
        <v>-2565000</v>
      </c>
      <c r="F300" s="7">
        <v>-1951.2</v>
      </c>
      <c r="G300" s="8">
        <v>-3.0000000000000001E-3</v>
      </c>
      <c r="H300" s="12">
        <v>45986</v>
      </c>
      <c r="J300" s="7"/>
    </row>
    <row r="301" spans="1:10" x14ac:dyDescent="0.35">
      <c r="A301" s="2">
        <v>291</v>
      </c>
      <c r="B301" s="2" t="s">
        <v>1048</v>
      </c>
      <c r="D301" s="2" t="s">
        <v>922</v>
      </c>
      <c r="E301" s="6">
        <v>-693000</v>
      </c>
      <c r="F301" s="7">
        <v>-1970.89</v>
      </c>
      <c r="G301" s="8">
        <v>-3.0999999999999999E-3</v>
      </c>
      <c r="H301" s="12">
        <v>45986</v>
      </c>
      <c r="J301" s="7"/>
    </row>
    <row r="302" spans="1:10" x14ac:dyDescent="0.35">
      <c r="A302" s="2">
        <v>292</v>
      </c>
      <c r="B302" s="2" t="s">
        <v>1049</v>
      </c>
      <c r="D302" s="2" t="s">
        <v>922</v>
      </c>
      <c r="E302" s="6">
        <v>-1100000</v>
      </c>
      <c r="F302" s="7">
        <v>-2022.79</v>
      </c>
      <c r="G302" s="8">
        <v>-3.0999999999999999E-3</v>
      </c>
      <c r="H302" s="12">
        <v>45986</v>
      </c>
      <c r="J302" s="7"/>
    </row>
    <row r="303" spans="1:10" x14ac:dyDescent="0.35">
      <c r="A303" s="2">
        <v>293</v>
      </c>
      <c r="B303" s="2" t="s">
        <v>1050</v>
      </c>
      <c r="D303" s="2" t="s">
        <v>922</v>
      </c>
      <c r="E303" s="6">
        <v>-35250</v>
      </c>
      <c r="F303" s="7">
        <v>-2069.6999999999998</v>
      </c>
      <c r="G303" s="8">
        <v>-3.2000000000000002E-3</v>
      </c>
      <c r="H303" s="12">
        <v>45986</v>
      </c>
      <c r="J303" s="7"/>
    </row>
    <row r="304" spans="1:10" x14ac:dyDescent="0.35">
      <c r="A304" s="2">
        <v>294</v>
      </c>
      <c r="B304" s="2" t="s">
        <v>1051</v>
      </c>
      <c r="D304" s="2" t="s">
        <v>922</v>
      </c>
      <c r="E304" s="6">
        <v>-90300</v>
      </c>
      <c r="F304" s="7">
        <v>-2223.5500000000002</v>
      </c>
      <c r="G304" s="8">
        <v>-3.3999999999999998E-3</v>
      </c>
      <c r="H304" s="12">
        <v>45986</v>
      </c>
      <c r="J304" s="7"/>
    </row>
    <row r="305" spans="1:10" x14ac:dyDescent="0.35">
      <c r="A305" s="2">
        <v>295</v>
      </c>
      <c r="B305" s="2" t="s">
        <v>1052</v>
      </c>
      <c r="D305" s="2" t="s">
        <v>922</v>
      </c>
      <c r="E305" s="6">
        <v>-690000</v>
      </c>
      <c r="F305" s="7">
        <v>-2314.6</v>
      </c>
      <c r="G305" s="8">
        <v>-3.5999999999999999E-3</v>
      </c>
      <c r="H305" s="12">
        <v>45986</v>
      </c>
      <c r="J305" s="7"/>
    </row>
    <row r="306" spans="1:10" x14ac:dyDescent="0.35">
      <c r="A306" s="2">
        <v>296</v>
      </c>
      <c r="B306" s="2" t="s">
        <v>1053</v>
      </c>
      <c r="D306" s="2" t="s">
        <v>922</v>
      </c>
      <c r="E306" s="6">
        <v>-711200</v>
      </c>
      <c r="F306" s="7">
        <v>-2332.02</v>
      </c>
      <c r="G306" s="8">
        <v>-3.5999999999999999E-3</v>
      </c>
      <c r="H306" s="12">
        <v>45986</v>
      </c>
      <c r="J306" s="7"/>
    </row>
    <row r="307" spans="1:10" x14ac:dyDescent="0.35">
      <c r="A307" s="2">
        <v>297</v>
      </c>
      <c r="B307" s="2" t="s">
        <v>1054</v>
      </c>
      <c r="D307" s="2" t="s">
        <v>922</v>
      </c>
      <c r="E307" s="6">
        <v>-402300</v>
      </c>
      <c r="F307" s="7">
        <v>-2439.5500000000002</v>
      </c>
      <c r="G307" s="8">
        <v>-3.8E-3</v>
      </c>
      <c r="H307" s="12">
        <v>45986</v>
      </c>
      <c r="J307" s="7"/>
    </row>
    <row r="308" spans="1:10" x14ac:dyDescent="0.35">
      <c r="A308" s="2">
        <v>298</v>
      </c>
      <c r="B308" s="2" t="s">
        <v>1055</v>
      </c>
      <c r="D308" s="2" t="s">
        <v>922</v>
      </c>
      <c r="E308" s="6">
        <v>-71000</v>
      </c>
      <c r="F308" s="7">
        <v>-2492.2399999999998</v>
      </c>
      <c r="G308" s="8">
        <v>-3.8999999999999998E-3</v>
      </c>
      <c r="H308" s="12">
        <v>45986</v>
      </c>
      <c r="J308" s="7"/>
    </row>
    <row r="309" spans="1:10" x14ac:dyDescent="0.35">
      <c r="A309" s="2">
        <v>299</v>
      </c>
      <c r="B309" s="2" t="s">
        <v>1056</v>
      </c>
      <c r="D309" s="2" t="s">
        <v>922</v>
      </c>
      <c r="E309" s="6">
        <v>-771900</v>
      </c>
      <c r="F309" s="7">
        <v>-2519.1</v>
      </c>
      <c r="G309" s="8">
        <v>-3.8999999999999998E-3</v>
      </c>
      <c r="H309" s="12">
        <v>45986</v>
      </c>
      <c r="J309" s="7"/>
    </row>
    <row r="310" spans="1:10" x14ac:dyDescent="0.35">
      <c r="A310" s="2">
        <v>300</v>
      </c>
      <c r="B310" s="2" t="s">
        <v>1057</v>
      </c>
      <c r="D310" s="2" t="s">
        <v>922</v>
      </c>
      <c r="E310" s="6">
        <v>-11164900</v>
      </c>
      <c r="F310" s="7">
        <v>-2551.1799999999998</v>
      </c>
      <c r="G310" s="8">
        <v>-4.0000000000000001E-3</v>
      </c>
      <c r="H310" s="12">
        <v>45986</v>
      </c>
      <c r="J310" s="7"/>
    </row>
    <row r="311" spans="1:10" x14ac:dyDescent="0.35">
      <c r="A311" s="2">
        <v>301</v>
      </c>
      <c r="B311" s="2" t="s">
        <v>1058</v>
      </c>
      <c r="D311" s="2" t="s">
        <v>922</v>
      </c>
      <c r="E311" s="6">
        <v>-352275</v>
      </c>
      <c r="F311" s="7">
        <v>-2681.34</v>
      </c>
      <c r="G311" s="8">
        <v>-4.1999999999999997E-3</v>
      </c>
      <c r="H311" s="12">
        <v>45986</v>
      </c>
      <c r="J311" s="7"/>
    </row>
    <row r="312" spans="1:10" x14ac:dyDescent="0.35">
      <c r="A312" s="2">
        <v>302</v>
      </c>
      <c r="B312" s="2" t="s">
        <v>1059</v>
      </c>
      <c r="D312" s="2" t="s">
        <v>922</v>
      </c>
      <c r="E312" s="6">
        <v>-29000</v>
      </c>
      <c r="F312" s="7">
        <v>-2696.71</v>
      </c>
      <c r="G312" s="8">
        <v>-4.1999999999999997E-3</v>
      </c>
      <c r="H312" s="12">
        <v>45986</v>
      </c>
      <c r="J312" s="7"/>
    </row>
    <row r="313" spans="1:10" x14ac:dyDescent="0.35">
      <c r="A313" s="2">
        <v>303</v>
      </c>
      <c r="B313" s="2" t="s">
        <v>1060</v>
      </c>
      <c r="D313" s="2" t="s">
        <v>922</v>
      </c>
      <c r="E313" s="6">
        <v>-303550</v>
      </c>
      <c r="F313" s="7">
        <v>-2829.39</v>
      </c>
      <c r="G313" s="8">
        <v>-4.4000000000000003E-3</v>
      </c>
      <c r="H313" s="12">
        <v>45986</v>
      </c>
      <c r="J313" s="7"/>
    </row>
    <row r="314" spans="1:10" x14ac:dyDescent="0.35">
      <c r="A314" s="2">
        <v>304</v>
      </c>
      <c r="B314" s="2" t="s">
        <v>1061</v>
      </c>
      <c r="D314" s="2" t="s">
        <v>922</v>
      </c>
      <c r="E314" s="6">
        <v>-158625</v>
      </c>
      <c r="F314" s="7">
        <v>-2839.7</v>
      </c>
      <c r="G314" s="8">
        <v>-4.4000000000000003E-3</v>
      </c>
      <c r="H314" s="12">
        <v>45986</v>
      </c>
      <c r="J314" s="7"/>
    </row>
    <row r="315" spans="1:10" x14ac:dyDescent="0.35">
      <c r="A315" s="2">
        <v>305</v>
      </c>
      <c r="B315" s="2" t="s">
        <v>1062</v>
      </c>
      <c r="D315" s="2" t="s">
        <v>922</v>
      </c>
      <c r="E315" s="6">
        <v>-223500</v>
      </c>
      <c r="F315" s="7">
        <v>-2860.8</v>
      </c>
      <c r="G315" s="8">
        <v>-4.4000000000000003E-3</v>
      </c>
      <c r="H315" s="12">
        <v>45986</v>
      </c>
      <c r="J315" s="7"/>
    </row>
    <row r="316" spans="1:10" x14ac:dyDescent="0.35">
      <c r="A316" s="2">
        <v>306</v>
      </c>
      <c r="B316" s="2" t="s">
        <v>1063</v>
      </c>
      <c r="D316" s="2" t="s">
        <v>922</v>
      </c>
      <c r="E316" s="6">
        <v>-2115000</v>
      </c>
      <c r="F316" s="7">
        <v>-2911.3</v>
      </c>
      <c r="G316" s="8">
        <v>-4.4999999999999997E-3</v>
      </c>
      <c r="H316" s="12">
        <v>45986</v>
      </c>
      <c r="J316" s="7"/>
    </row>
    <row r="317" spans="1:10" x14ac:dyDescent="0.35">
      <c r="A317" s="2">
        <v>307</v>
      </c>
      <c r="B317" s="2" t="s">
        <v>1064</v>
      </c>
      <c r="D317" s="2" t="s">
        <v>922</v>
      </c>
      <c r="E317" s="6">
        <v>-148750</v>
      </c>
      <c r="F317" s="7">
        <v>-2941.38</v>
      </c>
      <c r="G317" s="8">
        <v>-4.5999999999999999E-3</v>
      </c>
      <c r="H317" s="12">
        <v>45986</v>
      </c>
      <c r="J317" s="7"/>
    </row>
    <row r="318" spans="1:10" x14ac:dyDescent="0.35">
      <c r="A318" s="2">
        <v>308</v>
      </c>
      <c r="B318" s="2" t="s">
        <v>1065</v>
      </c>
      <c r="D318" s="2" t="s">
        <v>922</v>
      </c>
      <c r="E318" s="6">
        <v>-374500</v>
      </c>
      <c r="F318" s="7">
        <v>-2989.63</v>
      </c>
      <c r="G318" s="8">
        <v>-4.5999999999999999E-3</v>
      </c>
      <c r="H318" s="12">
        <v>45986</v>
      </c>
      <c r="J318" s="7"/>
    </row>
    <row r="319" spans="1:10" x14ac:dyDescent="0.35">
      <c r="A319" s="2">
        <v>309</v>
      </c>
      <c r="B319" s="2" t="s">
        <v>1066</v>
      </c>
      <c r="D319" s="2" t="s">
        <v>922</v>
      </c>
      <c r="E319" s="6">
        <v>-103000</v>
      </c>
      <c r="F319" s="7">
        <v>-2991.22</v>
      </c>
      <c r="G319" s="8">
        <v>-4.5999999999999999E-3</v>
      </c>
      <c r="H319" s="12">
        <v>45986</v>
      </c>
      <c r="J319" s="7"/>
    </row>
    <row r="320" spans="1:10" x14ac:dyDescent="0.35">
      <c r="A320" s="2">
        <v>310</v>
      </c>
      <c r="B320" s="2" t="s">
        <v>1067</v>
      </c>
      <c r="D320" s="2" t="s">
        <v>922</v>
      </c>
      <c r="E320" s="6">
        <v>-214225</v>
      </c>
      <c r="F320" s="7">
        <v>-3127.68</v>
      </c>
      <c r="G320" s="8">
        <v>-4.8999999999999998E-3</v>
      </c>
      <c r="H320" s="12">
        <v>45986</v>
      </c>
      <c r="J320" s="7"/>
    </row>
    <row r="321" spans="1:10" x14ac:dyDescent="0.35">
      <c r="A321" s="2">
        <v>311</v>
      </c>
      <c r="B321" s="2" t="s">
        <v>1068</v>
      </c>
      <c r="D321" s="2" t="s">
        <v>922</v>
      </c>
      <c r="E321" s="6">
        <v>-46200</v>
      </c>
      <c r="F321" s="7">
        <v>-3136.75</v>
      </c>
      <c r="G321" s="8">
        <v>-4.8999999999999998E-3</v>
      </c>
      <c r="H321" s="12">
        <v>45986</v>
      </c>
      <c r="J321" s="7"/>
    </row>
    <row r="322" spans="1:10" x14ac:dyDescent="0.35">
      <c r="A322" s="2">
        <v>312</v>
      </c>
      <c r="B322" s="2" t="s">
        <v>1069</v>
      </c>
      <c r="D322" s="2" t="s">
        <v>922</v>
      </c>
      <c r="E322" s="6">
        <v>-304500</v>
      </c>
      <c r="F322" s="7">
        <v>-3196.03</v>
      </c>
      <c r="G322" s="8">
        <v>-5.0000000000000001E-3</v>
      </c>
      <c r="H322" s="12">
        <v>45986</v>
      </c>
      <c r="J322" s="7"/>
    </row>
    <row r="323" spans="1:10" x14ac:dyDescent="0.35">
      <c r="A323" s="2">
        <v>313</v>
      </c>
      <c r="B323" s="2" t="s">
        <v>1070</v>
      </c>
      <c r="D323" s="2" t="s">
        <v>922</v>
      </c>
      <c r="E323" s="6">
        <v>-1368750</v>
      </c>
      <c r="F323" s="7">
        <v>-3198.91</v>
      </c>
      <c r="G323" s="8">
        <v>-5.0000000000000001E-3</v>
      </c>
      <c r="H323" s="12">
        <v>45986</v>
      </c>
      <c r="J323" s="7"/>
    </row>
    <row r="324" spans="1:10" x14ac:dyDescent="0.35">
      <c r="A324" s="2">
        <v>314</v>
      </c>
      <c r="B324" s="2" t="s">
        <v>1071</v>
      </c>
      <c r="D324" s="2" t="s">
        <v>922</v>
      </c>
      <c r="E324" s="6">
        <v>-445375</v>
      </c>
      <c r="F324" s="7">
        <v>-3205.59</v>
      </c>
      <c r="G324" s="8">
        <v>-5.0000000000000001E-3</v>
      </c>
      <c r="H324" s="12">
        <v>45986</v>
      </c>
      <c r="J324" s="7"/>
    </row>
    <row r="325" spans="1:10" x14ac:dyDescent="0.35">
      <c r="A325" s="2">
        <v>315</v>
      </c>
      <c r="B325" s="2" t="s">
        <v>1072</v>
      </c>
      <c r="D325" s="2" t="s">
        <v>922</v>
      </c>
      <c r="E325" s="6">
        <v>-325350</v>
      </c>
      <c r="F325" s="7">
        <v>-3225.85</v>
      </c>
      <c r="G325" s="8">
        <v>-5.0000000000000001E-3</v>
      </c>
      <c r="H325" s="12">
        <v>45986</v>
      </c>
      <c r="J325" s="7"/>
    </row>
    <row r="326" spans="1:10" x14ac:dyDescent="0.35">
      <c r="A326" s="2">
        <v>316</v>
      </c>
      <c r="B326" s="2" t="s">
        <v>1073</v>
      </c>
      <c r="D326" s="2" t="s">
        <v>922</v>
      </c>
      <c r="E326" s="6">
        <v>-194250</v>
      </c>
      <c r="F326" s="7">
        <v>-3302.64</v>
      </c>
      <c r="G326" s="8">
        <v>-5.1000000000000004E-3</v>
      </c>
      <c r="H326" s="12">
        <v>45986</v>
      </c>
      <c r="J326" s="7"/>
    </row>
    <row r="327" spans="1:10" x14ac:dyDescent="0.35">
      <c r="A327" s="2">
        <v>317</v>
      </c>
      <c r="B327" s="2" t="s">
        <v>1074</v>
      </c>
      <c r="D327" s="2" t="s">
        <v>922</v>
      </c>
      <c r="E327" s="6">
        <v>-390000</v>
      </c>
      <c r="F327" s="7">
        <v>-3438.82</v>
      </c>
      <c r="G327" s="8">
        <v>-5.3E-3</v>
      </c>
      <c r="H327" s="12">
        <v>45986</v>
      </c>
      <c r="J327" s="7"/>
    </row>
    <row r="328" spans="1:10" x14ac:dyDescent="0.35">
      <c r="A328" s="2">
        <v>318</v>
      </c>
      <c r="B328" s="2" t="s">
        <v>1075</v>
      </c>
      <c r="D328" s="2" t="s">
        <v>922</v>
      </c>
      <c r="E328" s="6">
        <v>-301350</v>
      </c>
      <c r="F328" s="7">
        <v>-3482.4</v>
      </c>
      <c r="G328" s="8">
        <v>-5.4000000000000003E-3</v>
      </c>
      <c r="H328" s="12">
        <v>45986</v>
      </c>
      <c r="J328" s="7"/>
    </row>
    <row r="329" spans="1:10" x14ac:dyDescent="0.35">
      <c r="A329" s="2">
        <v>319</v>
      </c>
      <c r="B329" s="2" t="s">
        <v>1076</v>
      </c>
      <c r="D329" s="2" t="s">
        <v>922</v>
      </c>
      <c r="E329" s="6">
        <v>-213850</v>
      </c>
      <c r="F329" s="7">
        <v>-3845.24</v>
      </c>
      <c r="G329" s="8">
        <v>-6.0000000000000001E-3</v>
      </c>
      <c r="H329" s="12">
        <v>45986</v>
      </c>
      <c r="J329" s="7"/>
    </row>
    <row r="330" spans="1:10" x14ac:dyDescent="0.35">
      <c r="A330" s="2">
        <v>320</v>
      </c>
      <c r="B330" s="2" t="s">
        <v>1077</v>
      </c>
      <c r="D330" s="2" t="s">
        <v>922</v>
      </c>
      <c r="E330" s="6">
        <v>-1496250</v>
      </c>
      <c r="F330" s="7">
        <v>-3991.55</v>
      </c>
      <c r="G330" s="8">
        <v>-6.1999999999999998E-3</v>
      </c>
      <c r="H330" s="12">
        <v>45986</v>
      </c>
      <c r="J330" s="7"/>
    </row>
    <row r="331" spans="1:10" x14ac:dyDescent="0.35">
      <c r="A331" s="2">
        <v>321</v>
      </c>
      <c r="B331" s="2" t="s">
        <v>1078</v>
      </c>
      <c r="D331" s="2" t="s">
        <v>922</v>
      </c>
      <c r="E331" s="6">
        <v>-106750</v>
      </c>
      <c r="F331" s="7">
        <v>-4023.3</v>
      </c>
      <c r="G331" s="8">
        <v>-6.1999999999999998E-3</v>
      </c>
      <c r="H331" s="12">
        <v>45986</v>
      </c>
      <c r="J331" s="7"/>
    </row>
    <row r="332" spans="1:10" x14ac:dyDescent="0.35">
      <c r="A332" s="2">
        <v>322</v>
      </c>
      <c r="B332" s="2" t="s">
        <v>1079</v>
      </c>
      <c r="D332" s="2" t="s">
        <v>922</v>
      </c>
      <c r="E332" s="6">
        <v>-311025</v>
      </c>
      <c r="F332" s="7">
        <v>-4066.65</v>
      </c>
      <c r="G332" s="8">
        <v>-6.3E-3</v>
      </c>
      <c r="H332" s="12">
        <v>45986</v>
      </c>
      <c r="J332" s="7"/>
    </row>
    <row r="333" spans="1:10" x14ac:dyDescent="0.35">
      <c r="A333" s="2">
        <v>323</v>
      </c>
      <c r="B333" s="2" t="s">
        <v>1080</v>
      </c>
      <c r="D333" s="2" t="s">
        <v>922</v>
      </c>
      <c r="E333" s="6">
        <v>-350350</v>
      </c>
      <c r="F333" s="7">
        <v>-4105.75</v>
      </c>
      <c r="G333" s="8">
        <v>-6.4000000000000003E-3</v>
      </c>
      <c r="H333" s="12">
        <v>45986</v>
      </c>
      <c r="J333" s="7"/>
    </row>
    <row r="334" spans="1:10" x14ac:dyDescent="0.35">
      <c r="A334" s="2">
        <v>324</v>
      </c>
      <c r="B334" s="2" t="s">
        <v>1081</v>
      </c>
      <c r="D334" s="2" t="s">
        <v>922</v>
      </c>
      <c r="E334" s="6">
        <v>-1339500</v>
      </c>
      <c r="F334" s="7">
        <v>-4132.3599999999997</v>
      </c>
      <c r="G334" s="8">
        <v>-6.4000000000000003E-3</v>
      </c>
      <c r="H334" s="12">
        <v>45986</v>
      </c>
      <c r="J334" s="7"/>
    </row>
    <row r="335" spans="1:10" x14ac:dyDescent="0.35">
      <c r="A335" s="2">
        <v>325</v>
      </c>
      <c r="B335" s="2" t="s">
        <v>1082</v>
      </c>
      <c r="D335" s="2" t="s">
        <v>922</v>
      </c>
      <c r="E335" s="6">
        <v>-35000</v>
      </c>
      <c r="F335" s="7">
        <v>-4203.5</v>
      </c>
      <c r="G335" s="8">
        <v>-6.4999999999999997E-3</v>
      </c>
      <c r="H335" s="12">
        <v>45986</v>
      </c>
      <c r="J335" s="7"/>
    </row>
    <row r="336" spans="1:10" x14ac:dyDescent="0.35">
      <c r="A336" s="2">
        <v>326</v>
      </c>
      <c r="B336" s="2" t="s">
        <v>1083</v>
      </c>
      <c r="D336" s="2" t="s">
        <v>922</v>
      </c>
      <c r="E336" s="6">
        <v>-1391950</v>
      </c>
      <c r="F336" s="7">
        <v>-4452.8500000000004</v>
      </c>
      <c r="G336" s="8">
        <v>-6.8999999999999999E-3</v>
      </c>
      <c r="H336" s="12">
        <v>45986</v>
      </c>
      <c r="J336" s="7"/>
    </row>
    <row r="337" spans="1:10" x14ac:dyDescent="0.35">
      <c r="A337" s="2">
        <v>327</v>
      </c>
      <c r="B337" s="2" t="s">
        <v>1084</v>
      </c>
      <c r="D337" s="2" t="s">
        <v>922</v>
      </c>
      <c r="E337" s="6">
        <v>-523600</v>
      </c>
      <c r="F337" s="7">
        <v>-4468.3999999999996</v>
      </c>
      <c r="G337" s="8">
        <v>-6.8999999999999999E-3</v>
      </c>
      <c r="H337" s="12">
        <v>45986</v>
      </c>
      <c r="J337" s="7"/>
    </row>
    <row r="338" spans="1:10" x14ac:dyDescent="0.35">
      <c r="A338" s="2">
        <v>328</v>
      </c>
      <c r="B338" s="2" t="s">
        <v>1085</v>
      </c>
      <c r="D338" s="2" t="s">
        <v>922</v>
      </c>
      <c r="E338" s="6">
        <v>-399300</v>
      </c>
      <c r="F338" s="7">
        <v>-4582.37</v>
      </c>
      <c r="G338" s="8">
        <v>-7.1000000000000004E-3</v>
      </c>
      <c r="H338" s="12">
        <v>45986</v>
      </c>
      <c r="J338" s="7"/>
    </row>
    <row r="339" spans="1:10" x14ac:dyDescent="0.35">
      <c r="A339" s="2">
        <v>329</v>
      </c>
      <c r="B339" s="2" t="s">
        <v>1086</v>
      </c>
      <c r="D339" s="2" t="s">
        <v>922</v>
      </c>
      <c r="E339" s="6">
        <v>-237975</v>
      </c>
      <c r="F339" s="7">
        <v>-4920.37</v>
      </c>
      <c r="G339" s="8">
        <v>-7.6E-3</v>
      </c>
      <c r="H339" s="12">
        <v>45986</v>
      </c>
      <c r="J339" s="7"/>
    </row>
    <row r="340" spans="1:10" x14ac:dyDescent="0.35">
      <c r="A340" s="2">
        <v>330</v>
      </c>
      <c r="B340" s="2" t="s">
        <v>1087</v>
      </c>
      <c r="D340" s="2" t="s">
        <v>922</v>
      </c>
      <c r="E340" s="6">
        <v>-693825</v>
      </c>
      <c r="F340" s="7">
        <v>-5200.22</v>
      </c>
      <c r="G340" s="8">
        <v>-8.0999999999999996E-3</v>
      </c>
      <c r="H340" s="12">
        <v>45986</v>
      </c>
      <c r="J340" s="7"/>
    </row>
    <row r="341" spans="1:10" x14ac:dyDescent="0.35">
      <c r="A341" s="2">
        <v>331</v>
      </c>
      <c r="B341" s="2" t="s">
        <v>1088</v>
      </c>
      <c r="D341" s="2" t="s">
        <v>922</v>
      </c>
      <c r="E341" s="6">
        <v>-1331200</v>
      </c>
      <c r="F341" s="7">
        <v>-5347.43</v>
      </c>
      <c r="G341" s="8">
        <v>-8.3000000000000001E-3</v>
      </c>
      <c r="H341" s="12">
        <v>45986</v>
      </c>
      <c r="J341" s="7"/>
    </row>
    <row r="342" spans="1:10" x14ac:dyDescent="0.35">
      <c r="A342" s="2">
        <v>332</v>
      </c>
      <c r="B342" s="2" t="s">
        <v>1089</v>
      </c>
      <c r="D342" s="2" t="s">
        <v>922</v>
      </c>
      <c r="E342" s="6">
        <v>-62183250</v>
      </c>
      <c r="F342" s="7">
        <v>-5459.69</v>
      </c>
      <c r="G342" s="8">
        <v>-8.5000000000000006E-3</v>
      </c>
      <c r="H342" s="12">
        <v>45986</v>
      </c>
      <c r="J342" s="7"/>
    </row>
    <row r="343" spans="1:10" x14ac:dyDescent="0.35">
      <c r="A343" s="2">
        <v>333</v>
      </c>
      <c r="B343" s="2" t="s">
        <v>1090</v>
      </c>
      <c r="D343" s="2" t="s">
        <v>922</v>
      </c>
      <c r="E343" s="6">
        <v>-792000</v>
      </c>
      <c r="F343" s="7">
        <v>-5739.62</v>
      </c>
      <c r="G343" s="8">
        <v>-8.8999999999999999E-3</v>
      </c>
      <c r="H343" s="12">
        <v>45986</v>
      </c>
      <c r="J343" s="7"/>
    </row>
    <row r="344" spans="1:10" x14ac:dyDescent="0.35">
      <c r="A344" s="2">
        <v>334</v>
      </c>
      <c r="B344" s="2" t="s">
        <v>1091</v>
      </c>
      <c r="D344" s="2" t="s">
        <v>922</v>
      </c>
      <c r="E344" s="6">
        <v>-1385100</v>
      </c>
      <c r="F344" s="7">
        <v>-5941.39</v>
      </c>
      <c r="G344" s="8">
        <v>-9.1999999999999998E-3</v>
      </c>
      <c r="H344" s="12">
        <v>45986</v>
      </c>
      <c r="J344" s="7"/>
    </row>
    <row r="345" spans="1:10" x14ac:dyDescent="0.35">
      <c r="A345" s="2">
        <v>335</v>
      </c>
      <c r="B345" s="2" t="s">
        <v>1092</v>
      </c>
      <c r="D345" s="2" t="s">
        <v>922</v>
      </c>
      <c r="E345" s="6">
        <v>-250200</v>
      </c>
      <c r="F345" s="7">
        <v>-6234.98</v>
      </c>
      <c r="G345" s="8">
        <v>-9.7000000000000003E-3</v>
      </c>
      <c r="H345" s="12">
        <v>45986</v>
      </c>
      <c r="J345" s="7"/>
    </row>
    <row r="346" spans="1:10" x14ac:dyDescent="0.35">
      <c r="A346" s="2">
        <v>336</v>
      </c>
      <c r="B346" s="2" t="s">
        <v>1093</v>
      </c>
      <c r="D346" s="2" t="s">
        <v>922</v>
      </c>
      <c r="E346" s="6">
        <v>-1671525</v>
      </c>
      <c r="F346" s="7">
        <v>-6293.29</v>
      </c>
      <c r="G346" s="8">
        <v>-9.7999999999999997E-3</v>
      </c>
      <c r="H346" s="12">
        <v>45986</v>
      </c>
      <c r="J346" s="7"/>
    </row>
    <row r="347" spans="1:10" x14ac:dyDescent="0.35">
      <c r="A347" s="2">
        <v>337</v>
      </c>
      <c r="B347" s="2" t="s">
        <v>1094</v>
      </c>
      <c r="D347" s="2" t="s">
        <v>922</v>
      </c>
      <c r="E347" s="6">
        <v>-134100</v>
      </c>
      <c r="F347" s="7">
        <v>-6318.79</v>
      </c>
      <c r="G347" s="8">
        <v>-9.7999999999999997E-3</v>
      </c>
      <c r="H347" s="12">
        <v>45986</v>
      </c>
      <c r="J347" s="7"/>
    </row>
    <row r="348" spans="1:10" x14ac:dyDescent="0.35">
      <c r="A348" s="2">
        <v>338</v>
      </c>
      <c r="B348" s="2" t="s">
        <v>1095</v>
      </c>
      <c r="D348" s="2" t="s">
        <v>922</v>
      </c>
      <c r="E348" s="6">
        <v>-5272000</v>
      </c>
      <c r="F348" s="7">
        <v>-6503.01</v>
      </c>
      <c r="G348" s="8">
        <v>-1.01E-2</v>
      </c>
      <c r="H348" s="12">
        <v>45986</v>
      </c>
      <c r="J348" s="7"/>
    </row>
    <row r="349" spans="1:10" x14ac:dyDescent="0.35">
      <c r="A349" s="2">
        <v>339</v>
      </c>
      <c r="B349" s="2" t="s">
        <v>1096</v>
      </c>
      <c r="D349" s="2" t="s">
        <v>922</v>
      </c>
      <c r="E349" s="6">
        <v>-1313300</v>
      </c>
      <c r="F349" s="7">
        <v>-6521.85</v>
      </c>
      <c r="G349" s="8">
        <v>-1.01E-2</v>
      </c>
      <c r="H349" s="12">
        <v>45986</v>
      </c>
      <c r="J349" s="7"/>
    </row>
    <row r="350" spans="1:10" x14ac:dyDescent="0.35">
      <c r="A350" s="2">
        <v>340</v>
      </c>
      <c r="B350" s="2" t="s">
        <v>1097</v>
      </c>
      <c r="D350" s="2" t="s">
        <v>922</v>
      </c>
      <c r="E350" s="6">
        <v>-696750</v>
      </c>
      <c r="F350" s="7">
        <v>-6569.31</v>
      </c>
      <c r="G350" s="8">
        <v>-1.0200000000000001E-2</v>
      </c>
      <c r="H350" s="12">
        <v>45986</v>
      </c>
      <c r="J350" s="7"/>
    </row>
    <row r="351" spans="1:10" x14ac:dyDescent="0.35">
      <c r="A351" s="2">
        <v>341</v>
      </c>
      <c r="B351" s="2" t="s">
        <v>1098</v>
      </c>
      <c r="D351" s="2" t="s">
        <v>922</v>
      </c>
      <c r="E351" s="6">
        <v>-548100</v>
      </c>
      <c r="F351" s="7">
        <v>-6644.07</v>
      </c>
      <c r="G351" s="8">
        <v>-1.03E-2</v>
      </c>
      <c r="H351" s="12">
        <v>45986</v>
      </c>
      <c r="J351" s="7"/>
    </row>
    <row r="352" spans="1:10" x14ac:dyDescent="0.35">
      <c r="A352" s="2">
        <v>342</v>
      </c>
      <c r="B352" s="2" t="s">
        <v>1099</v>
      </c>
      <c r="D352" s="2" t="s">
        <v>922</v>
      </c>
      <c r="E352" s="6">
        <v>-1638500</v>
      </c>
      <c r="F352" s="7">
        <v>-6660.5</v>
      </c>
      <c r="G352" s="8">
        <v>-1.03E-2</v>
      </c>
      <c r="H352" s="12">
        <v>45986</v>
      </c>
      <c r="J352" s="7"/>
    </row>
    <row r="353" spans="1:10" x14ac:dyDescent="0.35">
      <c r="A353" s="2">
        <v>343</v>
      </c>
      <c r="B353" s="2" t="s">
        <v>1100</v>
      </c>
      <c r="D353" s="2" t="s">
        <v>922</v>
      </c>
      <c r="E353" s="6">
        <v>-8254750</v>
      </c>
      <c r="F353" s="7">
        <v>-6787.88</v>
      </c>
      <c r="G353" s="8">
        <v>-1.0500000000000001E-2</v>
      </c>
      <c r="H353" s="12">
        <v>45986</v>
      </c>
      <c r="J353" s="7"/>
    </row>
    <row r="354" spans="1:10" x14ac:dyDescent="0.35">
      <c r="A354" s="2">
        <v>344</v>
      </c>
      <c r="B354" s="2" t="s">
        <v>1101</v>
      </c>
      <c r="D354" s="2" t="s">
        <v>922</v>
      </c>
      <c r="E354" s="6">
        <v>-1191000</v>
      </c>
      <c r="F354" s="7">
        <v>-6825.03</v>
      </c>
      <c r="G354" s="8">
        <v>-1.06E-2</v>
      </c>
      <c r="H354" s="12">
        <v>45986</v>
      </c>
      <c r="J354" s="7"/>
    </row>
    <row r="355" spans="1:10" x14ac:dyDescent="0.35">
      <c r="A355" s="2">
        <v>345</v>
      </c>
      <c r="B355" s="2" t="s">
        <v>1102</v>
      </c>
      <c r="D355" s="2" t="s">
        <v>922</v>
      </c>
      <c r="E355" s="6">
        <v>-7330725</v>
      </c>
      <c r="F355" s="7">
        <v>-6924.6</v>
      </c>
      <c r="G355" s="8">
        <v>-1.0699999999999999E-2</v>
      </c>
      <c r="H355" s="12">
        <v>45986</v>
      </c>
      <c r="J355" s="7"/>
    </row>
    <row r="356" spans="1:10" x14ac:dyDescent="0.35">
      <c r="A356" s="2">
        <v>346</v>
      </c>
      <c r="B356" s="2" t="s">
        <v>1103</v>
      </c>
      <c r="D356" s="2" t="s">
        <v>922</v>
      </c>
      <c r="E356" s="6">
        <v>-6716250</v>
      </c>
      <c r="F356" s="7">
        <v>-9247.6</v>
      </c>
      <c r="G356" s="8">
        <v>-1.43E-2</v>
      </c>
      <c r="H356" s="12">
        <v>45986</v>
      </c>
      <c r="J356" s="7"/>
    </row>
    <row r="357" spans="1:10" x14ac:dyDescent="0.35">
      <c r="A357" s="2">
        <v>347</v>
      </c>
      <c r="B357" s="2" t="s">
        <v>1104</v>
      </c>
      <c r="D357" s="2" t="s">
        <v>922</v>
      </c>
      <c r="E357" s="6">
        <v>-5418000</v>
      </c>
      <c r="F357" s="7">
        <v>-10290.950000000001</v>
      </c>
      <c r="G357" s="8">
        <v>-1.6E-2</v>
      </c>
      <c r="H357" s="12">
        <v>45986</v>
      </c>
      <c r="J357" s="7"/>
    </row>
    <row r="358" spans="1:10" x14ac:dyDescent="0.35">
      <c r="A358" s="2">
        <v>348</v>
      </c>
      <c r="B358" s="2" t="s">
        <v>1105</v>
      </c>
      <c r="D358" s="2" t="s">
        <v>922</v>
      </c>
      <c r="E358" s="6">
        <v>-849375</v>
      </c>
      <c r="F358" s="7">
        <v>-10537.35</v>
      </c>
      <c r="G358" s="8">
        <v>-1.6299999999999999E-2</v>
      </c>
      <c r="H358" s="12">
        <v>45986</v>
      </c>
      <c r="J358" s="7"/>
    </row>
    <row r="359" spans="1:10" x14ac:dyDescent="0.35">
      <c r="A359" s="2">
        <v>349</v>
      </c>
      <c r="B359" s="2" t="s">
        <v>1106</v>
      </c>
      <c r="D359" s="2" t="s">
        <v>922</v>
      </c>
      <c r="E359" s="6">
        <v>-3858075</v>
      </c>
      <c r="F359" s="7">
        <v>-10791.04</v>
      </c>
      <c r="G359" s="8">
        <v>-1.67E-2</v>
      </c>
      <c r="H359" s="12">
        <v>45986</v>
      </c>
      <c r="J359" s="7"/>
    </row>
    <row r="360" spans="1:10" x14ac:dyDescent="0.35">
      <c r="A360" s="2">
        <v>350</v>
      </c>
      <c r="B360" s="2" t="s">
        <v>1107</v>
      </c>
      <c r="D360" s="2" t="s">
        <v>922</v>
      </c>
      <c r="E360" s="6">
        <v>-273175</v>
      </c>
      <c r="F360" s="7">
        <v>-11074.79</v>
      </c>
      <c r="G360" s="8">
        <v>-1.72E-2</v>
      </c>
      <c r="H360" s="12">
        <v>45986</v>
      </c>
      <c r="J360" s="7"/>
    </row>
    <row r="361" spans="1:10" x14ac:dyDescent="0.35">
      <c r="A361" s="2">
        <v>351</v>
      </c>
      <c r="B361" s="2" t="s">
        <v>1108</v>
      </c>
      <c r="D361" s="2" t="s">
        <v>922</v>
      </c>
      <c r="E361" s="6">
        <v>-2654400</v>
      </c>
      <c r="F361" s="7">
        <v>-11228.11</v>
      </c>
      <c r="G361" s="8">
        <v>-1.7399999999999999E-2</v>
      </c>
      <c r="H361" s="12">
        <v>45986</v>
      </c>
      <c r="J361" s="7"/>
    </row>
    <row r="362" spans="1:10" x14ac:dyDescent="0.35">
      <c r="A362" s="2">
        <v>352</v>
      </c>
      <c r="B362" s="2" t="s">
        <v>1109</v>
      </c>
      <c r="D362" s="2" t="s">
        <v>922</v>
      </c>
      <c r="E362" s="6">
        <v>-931700</v>
      </c>
      <c r="F362" s="7">
        <v>-12618.94</v>
      </c>
      <c r="G362" s="8">
        <v>-1.9599999999999999E-2</v>
      </c>
      <c r="H362" s="12">
        <v>45986</v>
      </c>
      <c r="J362" s="7"/>
    </row>
    <row r="363" spans="1:10" x14ac:dyDescent="0.35">
      <c r="A363" s="2">
        <v>353</v>
      </c>
      <c r="B363" s="2" t="s">
        <v>1110</v>
      </c>
      <c r="D363" s="2" t="s">
        <v>922</v>
      </c>
      <c r="E363" s="6">
        <v>-599200</v>
      </c>
      <c r="F363" s="7">
        <v>-12680.27</v>
      </c>
      <c r="G363" s="8">
        <v>-1.9699999999999999E-2</v>
      </c>
      <c r="H363" s="12">
        <v>45986</v>
      </c>
      <c r="J363" s="7"/>
    </row>
    <row r="364" spans="1:10" x14ac:dyDescent="0.35">
      <c r="A364" s="2">
        <v>354</v>
      </c>
      <c r="B364" s="2" t="s">
        <v>1111</v>
      </c>
      <c r="D364" s="2" t="s">
        <v>922</v>
      </c>
      <c r="E364" s="6">
        <v>-1360700</v>
      </c>
      <c r="F364" s="7">
        <v>-13524</v>
      </c>
      <c r="G364" s="8">
        <v>-2.1000000000000001E-2</v>
      </c>
      <c r="H364" s="12">
        <v>45986</v>
      </c>
      <c r="J364" s="7"/>
    </row>
    <row r="365" spans="1:10" x14ac:dyDescent="0.35">
      <c r="A365" s="2">
        <v>355</v>
      </c>
      <c r="B365" s="2" t="s">
        <v>1112</v>
      </c>
      <c r="D365" s="2" t="s">
        <v>922</v>
      </c>
      <c r="E365" s="6">
        <v>-542150</v>
      </c>
      <c r="F365" s="7">
        <v>-16674.37</v>
      </c>
      <c r="G365" s="8">
        <v>-2.5899999999999999E-2</v>
      </c>
      <c r="H365" s="12">
        <v>45986</v>
      </c>
      <c r="J365" s="7"/>
    </row>
    <row r="366" spans="1:10" x14ac:dyDescent="0.35">
      <c r="A366" s="2">
        <v>356</v>
      </c>
      <c r="B366" s="2" t="s">
        <v>1113</v>
      </c>
      <c r="D366" s="2" t="s">
        <v>922</v>
      </c>
      <c r="E366" s="6">
        <v>-1276000</v>
      </c>
      <c r="F366" s="7">
        <v>-19088.96</v>
      </c>
      <c r="G366" s="8">
        <v>-2.9600000000000001E-2</v>
      </c>
      <c r="H366" s="12">
        <v>45986</v>
      </c>
      <c r="J366" s="7"/>
    </row>
    <row r="367" spans="1:10" x14ac:dyDescent="0.35">
      <c r="A367" s="9"/>
      <c r="B367" s="9" t="s">
        <v>88</v>
      </c>
      <c r="C367" s="9"/>
      <c r="D367" s="9"/>
      <c r="E367" s="9"/>
      <c r="F367" s="10">
        <v>-441528.41</v>
      </c>
      <c r="G367" s="11">
        <v>-0.68469999999999998</v>
      </c>
    </row>
    <row r="369" spans="1:10" x14ac:dyDescent="0.35">
      <c r="B369" s="4" t="s">
        <v>625</v>
      </c>
    </row>
    <row r="370" spans="1:10" x14ac:dyDescent="0.35">
      <c r="B370" s="4" t="s">
        <v>626</v>
      </c>
    </row>
    <row r="371" spans="1:10" x14ac:dyDescent="0.35">
      <c r="B371" s="4" t="s">
        <v>13</v>
      </c>
    </row>
    <row r="372" spans="1:10" x14ac:dyDescent="0.35">
      <c r="A372" s="2">
        <v>357</v>
      </c>
      <c r="B372" s="2" t="s">
        <v>1114</v>
      </c>
      <c r="C372" s="2" t="s">
        <v>1115</v>
      </c>
      <c r="D372" s="2" t="s">
        <v>629</v>
      </c>
      <c r="E372" s="6">
        <v>10000</v>
      </c>
      <c r="F372" s="7">
        <v>10250.77</v>
      </c>
      <c r="G372" s="8">
        <v>1.5900000000000001E-2</v>
      </c>
      <c r="H372" s="12">
        <v>46234</v>
      </c>
      <c r="J372" s="7">
        <v>6.64</v>
      </c>
    </row>
    <row r="373" spans="1:10" x14ac:dyDescent="0.35">
      <c r="A373" s="2">
        <v>358</v>
      </c>
      <c r="B373" s="2" t="s">
        <v>822</v>
      </c>
      <c r="C373" s="2" t="s">
        <v>1116</v>
      </c>
      <c r="D373" s="2" t="s">
        <v>629</v>
      </c>
      <c r="E373" s="6">
        <v>7500</v>
      </c>
      <c r="F373" s="7">
        <v>7795.06</v>
      </c>
      <c r="G373" s="8">
        <v>1.21E-2</v>
      </c>
      <c r="H373" s="12">
        <v>46444</v>
      </c>
      <c r="J373" s="7">
        <v>6.83</v>
      </c>
    </row>
    <row r="374" spans="1:10" x14ac:dyDescent="0.35">
      <c r="A374" s="2">
        <v>359</v>
      </c>
      <c r="B374" s="2" t="s">
        <v>635</v>
      </c>
      <c r="C374" s="2" t="s">
        <v>1117</v>
      </c>
      <c r="D374" s="2" t="s">
        <v>637</v>
      </c>
      <c r="E374" s="6">
        <v>5000</v>
      </c>
      <c r="F374" s="7">
        <v>5317.4</v>
      </c>
      <c r="G374" s="8">
        <v>8.2000000000000007E-3</v>
      </c>
      <c r="H374" s="12">
        <v>46461</v>
      </c>
      <c r="J374" s="7">
        <v>6.64</v>
      </c>
    </row>
    <row r="375" spans="1:10" x14ac:dyDescent="0.35">
      <c r="A375" s="2">
        <v>360</v>
      </c>
      <c r="B375" s="2" t="s">
        <v>1118</v>
      </c>
      <c r="C375" s="2" t="s">
        <v>1119</v>
      </c>
      <c r="D375" s="2" t="s">
        <v>629</v>
      </c>
      <c r="E375" s="6">
        <v>500</v>
      </c>
      <c r="F375" s="7">
        <v>5291.41</v>
      </c>
      <c r="G375" s="8">
        <v>8.2000000000000007E-3</v>
      </c>
      <c r="H375" s="12">
        <v>46065</v>
      </c>
      <c r="J375" s="7">
        <v>6.3350999999999997</v>
      </c>
    </row>
    <row r="376" spans="1:10" x14ac:dyDescent="0.35">
      <c r="A376" s="2">
        <v>361</v>
      </c>
      <c r="B376" s="2" t="s">
        <v>1118</v>
      </c>
      <c r="C376" s="2" t="s">
        <v>1120</v>
      </c>
      <c r="D376" s="2" t="s">
        <v>629</v>
      </c>
      <c r="E376" s="6">
        <v>500</v>
      </c>
      <c r="F376" s="7">
        <v>5277.92</v>
      </c>
      <c r="G376" s="8">
        <v>8.2000000000000007E-3</v>
      </c>
      <c r="H376" s="12">
        <v>46356</v>
      </c>
      <c r="J376" s="7">
        <v>6.7149999999999999</v>
      </c>
    </row>
    <row r="377" spans="1:10" x14ac:dyDescent="0.35">
      <c r="A377" s="2">
        <v>362</v>
      </c>
      <c r="B377" s="2" t="s">
        <v>1121</v>
      </c>
      <c r="C377" s="2" t="s">
        <v>1122</v>
      </c>
      <c r="D377" s="2" t="s">
        <v>629</v>
      </c>
      <c r="E377" s="6">
        <v>5000</v>
      </c>
      <c r="F377" s="7">
        <v>5266.43</v>
      </c>
      <c r="G377" s="8">
        <v>8.2000000000000007E-3</v>
      </c>
      <c r="H377" s="12">
        <v>46107</v>
      </c>
      <c r="J377" s="7">
        <v>6.8198999999999996</v>
      </c>
    </row>
    <row r="378" spans="1:10" x14ac:dyDescent="0.35">
      <c r="A378" s="2">
        <v>363</v>
      </c>
      <c r="B378" s="2" t="s">
        <v>1123</v>
      </c>
      <c r="C378" s="2" t="s">
        <v>1124</v>
      </c>
      <c r="D378" s="2" t="s">
        <v>1125</v>
      </c>
      <c r="E378" s="6">
        <v>5000</v>
      </c>
      <c r="F378" s="7">
        <v>5216.8500000000004</v>
      </c>
      <c r="G378" s="8">
        <v>8.0999999999999996E-3</v>
      </c>
      <c r="H378" s="12">
        <v>46157</v>
      </c>
      <c r="J378" s="7">
        <v>7.0198999999999998</v>
      </c>
    </row>
    <row r="379" spans="1:10" x14ac:dyDescent="0.35">
      <c r="A379" s="2">
        <v>364</v>
      </c>
      <c r="B379" s="2" t="s">
        <v>1123</v>
      </c>
      <c r="C379" s="2" t="s">
        <v>1126</v>
      </c>
      <c r="D379" s="2" t="s">
        <v>1125</v>
      </c>
      <c r="E379" s="6">
        <v>5000</v>
      </c>
      <c r="F379" s="7">
        <v>5164.17</v>
      </c>
      <c r="G379" s="8">
        <v>8.0000000000000002E-3</v>
      </c>
      <c r="H379" s="12">
        <v>46535</v>
      </c>
      <c r="J379" s="7">
        <v>7.26</v>
      </c>
    </row>
    <row r="380" spans="1:10" x14ac:dyDescent="0.35">
      <c r="A380" s="2">
        <v>365</v>
      </c>
      <c r="B380" s="2" t="s">
        <v>1127</v>
      </c>
      <c r="C380" s="2" t="s">
        <v>1128</v>
      </c>
      <c r="D380" s="2" t="s">
        <v>629</v>
      </c>
      <c r="E380" s="6">
        <v>5000</v>
      </c>
      <c r="F380" s="7">
        <v>5158.8100000000004</v>
      </c>
      <c r="G380" s="8">
        <v>8.0000000000000002E-3</v>
      </c>
      <c r="H380" s="12">
        <v>46203</v>
      </c>
      <c r="J380" s="7">
        <v>6.4349999999999996</v>
      </c>
    </row>
    <row r="381" spans="1:10" x14ac:dyDescent="0.35">
      <c r="A381" s="2">
        <v>366</v>
      </c>
      <c r="B381" s="2" t="s">
        <v>1123</v>
      </c>
      <c r="C381" s="2" t="s">
        <v>1129</v>
      </c>
      <c r="D381" s="2" t="s">
        <v>1125</v>
      </c>
      <c r="E381" s="6">
        <v>300</v>
      </c>
      <c r="F381" s="7">
        <v>3241.03</v>
      </c>
      <c r="G381" s="8">
        <v>5.0000000000000001E-3</v>
      </c>
      <c r="H381" s="12">
        <v>45982</v>
      </c>
      <c r="J381" s="7">
        <v>7.0251000000000001</v>
      </c>
    </row>
    <row r="382" spans="1:10" x14ac:dyDescent="0.35">
      <c r="A382" s="2">
        <v>367</v>
      </c>
      <c r="B382" s="2" t="s">
        <v>1118</v>
      </c>
      <c r="C382" s="2" t="s">
        <v>1130</v>
      </c>
      <c r="D382" s="2" t="s">
        <v>629</v>
      </c>
      <c r="E382" s="6">
        <v>2500</v>
      </c>
      <c r="F382" s="7">
        <v>2695.3</v>
      </c>
      <c r="G382" s="8">
        <v>4.1999999999999997E-3</v>
      </c>
      <c r="H382" s="12">
        <v>46367</v>
      </c>
      <c r="J382" s="7">
        <v>6.7149999999999999</v>
      </c>
    </row>
    <row r="383" spans="1:10" x14ac:dyDescent="0.35">
      <c r="A383" s="2">
        <v>368</v>
      </c>
      <c r="B383" s="2" t="s">
        <v>1131</v>
      </c>
      <c r="C383" s="2" t="s">
        <v>1132</v>
      </c>
      <c r="D383" s="2" t="s">
        <v>629</v>
      </c>
      <c r="E383" s="6">
        <v>250</v>
      </c>
      <c r="F383" s="7">
        <v>2643.76</v>
      </c>
      <c r="G383" s="8">
        <v>4.1000000000000003E-3</v>
      </c>
      <c r="H383" s="12">
        <v>46073</v>
      </c>
      <c r="J383" s="7">
        <v>6.7583000000000002</v>
      </c>
    </row>
    <row r="384" spans="1:10" x14ac:dyDescent="0.35">
      <c r="A384" s="2">
        <v>369</v>
      </c>
      <c r="B384" s="2" t="s">
        <v>1133</v>
      </c>
      <c r="C384" s="2" t="s">
        <v>1134</v>
      </c>
      <c r="D384" s="2" t="s">
        <v>629</v>
      </c>
      <c r="E384" s="6">
        <v>2500</v>
      </c>
      <c r="F384" s="7">
        <v>2545.84</v>
      </c>
      <c r="G384" s="8">
        <v>3.8999999999999998E-3</v>
      </c>
      <c r="H384" s="12">
        <v>46265</v>
      </c>
      <c r="J384" s="7">
        <v>6.62</v>
      </c>
    </row>
    <row r="385" spans="1:10" x14ac:dyDescent="0.35">
      <c r="A385" s="2">
        <v>370</v>
      </c>
      <c r="B385" s="2" t="s">
        <v>1135</v>
      </c>
      <c r="C385" s="2" t="s">
        <v>1136</v>
      </c>
      <c r="D385" s="2" t="s">
        <v>629</v>
      </c>
      <c r="E385" s="6">
        <v>2500</v>
      </c>
      <c r="F385" s="7">
        <v>2544.33</v>
      </c>
      <c r="G385" s="8">
        <v>3.8999999999999998E-3</v>
      </c>
      <c r="H385" s="12">
        <v>46269</v>
      </c>
      <c r="J385" s="7">
        <v>6.62</v>
      </c>
    </row>
    <row r="386" spans="1:10" x14ac:dyDescent="0.35">
      <c r="A386" s="2">
        <v>371</v>
      </c>
      <c r="B386" s="2" t="s">
        <v>630</v>
      </c>
      <c r="C386" s="2" t="s">
        <v>1137</v>
      </c>
      <c r="D386" s="2" t="s">
        <v>629</v>
      </c>
      <c r="E386" s="6">
        <v>2500</v>
      </c>
      <c r="F386" s="7">
        <v>2511.48</v>
      </c>
      <c r="G386" s="8">
        <v>3.8999999999999998E-3</v>
      </c>
      <c r="H386" s="12">
        <v>46675</v>
      </c>
      <c r="J386" s="7">
        <v>7.2774000000000001</v>
      </c>
    </row>
    <row r="387" spans="1:10" x14ac:dyDescent="0.35">
      <c r="A387" s="9"/>
      <c r="B387" s="9" t="s">
        <v>88</v>
      </c>
      <c r="C387" s="9"/>
      <c r="D387" s="9"/>
      <c r="E387" s="9"/>
      <c r="F387" s="10">
        <v>70920.56</v>
      </c>
      <c r="G387" s="11">
        <v>0.1099</v>
      </c>
    </row>
    <row r="389" spans="1:10" x14ac:dyDescent="0.35">
      <c r="B389" s="4" t="s">
        <v>89</v>
      </c>
    </row>
    <row r="390" spans="1:10" x14ac:dyDescent="0.35">
      <c r="B390" s="4" t="s">
        <v>1138</v>
      </c>
    </row>
    <row r="391" spans="1:10" x14ac:dyDescent="0.35">
      <c r="A391" s="2">
        <v>372</v>
      </c>
      <c r="B391" s="2" t="s">
        <v>1135</v>
      </c>
      <c r="C391" s="2" t="s">
        <v>1139</v>
      </c>
      <c r="D391" s="2" t="s">
        <v>1140</v>
      </c>
      <c r="E391" s="6">
        <v>1500</v>
      </c>
      <c r="F391" s="7">
        <v>7268.82</v>
      </c>
      <c r="G391" s="8">
        <v>1.1299999999999999E-2</v>
      </c>
      <c r="H391" s="12">
        <v>46147</v>
      </c>
      <c r="J391" s="7">
        <v>6.2750000000000004</v>
      </c>
    </row>
    <row r="392" spans="1:10" x14ac:dyDescent="0.35">
      <c r="A392" s="2">
        <v>373</v>
      </c>
      <c r="B392" s="2" t="s">
        <v>1114</v>
      </c>
      <c r="C392" s="2" t="s">
        <v>1141</v>
      </c>
      <c r="D392" s="2" t="s">
        <v>1140</v>
      </c>
      <c r="E392" s="6">
        <v>1000</v>
      </c>
      <c r="F392" s="7">
        <v>4921.9799999999996</v>
      </c>
      <c r="G392" s="8">
        <v>7.6E-3</v>
      </c>
      <c r="H392" s="12">
        <v>46057</v>
      </c>
      <c r="J392" s="7">
        <v>6.0899000000000001</v>
      </c>
    </row>
    <row r="393" spans="1:10" x14ac:dyDescent="0.35">
      <c r="A393" s="2">
        <v>374</v>
      </c>
      <c r="B393" s="2" t="s">
        <v>1142</v>
      </c>
      <c r="C393" s="2" t="s">
        <v>1143</v>
      </c>
      <c r="D393" s="2" t="s">
        <v>1140</v>
      </c>
      <c r="E393" s="6">
        <v>1000</v>
      </c>
      <c r="F393" s="7">
        <v>4872.96</v>
      </c>
      <c r="G393" s="8">
        <v>7.6E-3</v>
      </c>
      <c r="H393" s="12">
        <v>46114</v>
      </c>
      <c r="J393" s="7">
        <v>6.2601000000000004</v>
      </c>
    </row>
    <row r="394" spans="1:10" x14ac:dyDescent="0.35">
      <c r="A394" s="2">
        <v>375</v>
      </c>
      <c r="B394" s="2" t="s">
        <v>1144</v>
      </c>
      <c r="C394" s="2" t="s">
        <v>1145</v>
      </c>
      <c r="D394" s="2" t="s">
        <v>1140</v>
      </c>
      <c r="E394" s="6">
        <v>1000</v>
      </c>
      <c r="F394" s="7">
        <v>4813.03</v>
      </c>
      <c r="G394" s="8">
        <v>7.4999999999999997E-3</v>
      </c>
      <c r="H394" s="12">
        <v>46182</v>
      </c>
      <c r="J394" s="7">
        <v>6.4450000000000003</v>
      </c>
    </row>
    <row r="395" spans="1:10" x14ac:dyDescent="0.35">
      <c r="A395" s="2">
        <v>376</v>
      </c>
      <c r="B395" s="2" t="s">
        <v>1146</v>
      </c>
      <c r="C395" s="2" t="s">
        <v>1147</v>
      </c>
      <c r="D395" s="2" t="s">
        <v>1148</v>
      </c>
      <c r="E395" s="6">
        <v>1000</v>
      </c>
      <c r="F395" s="7">
        <v>4805.58</v>
      </c>
      <c r="G395" s="8">
        <v>7.4999999999999997E-3</v>
      </c>
      <c r="H395" s="12">
        <v>46198</v>
      </c>
      <c r="J395" s="7">
        <v>6.2573999999999996</v>
      </c>
    </row>
    <row r="396" spans="1:10" x14ac:dyDescent="0.35">
      <c r="A396" s="2">
        <v>377</v>
      </c>
      <c r="B396" s="2" t="s">
        <v>43</v>
      </c>
      <c r="C396" s="2" t="s">
        <v>1149</v>
      </c>
      <c r="D396" s="2" t="s">
        <v>1140</v>
      </c>
      <c r="E396" s="6">
        <v>1000</v>
      </c>
      <c r="F396" s="7">
        <v>4768.05</v>
      </c>
      <c r="G396" s="8">
        <v>7.4000000000000003E-3</v>
      </c>
      <c r="H396" s="12">
        <v>46239</v>
      </c>
      <c r="J396" s="7">
        <v>6.4100999999999999</v>
      </c>
    </row>
    <row r="397" spans="1:10" x14ac:dyDescent="0.35">
      <c r="A397" s="2">
        <v>378</v>
      </c>
      <c r="B397" s="2" t="s">
        <v>1135</v>
      </c>
      <c r="C397" s="2" t="s">
        <v>1150</v>
      </c>
      <c r="D397" s="2" t="s">
        <v>1140</v>
      </c>
      <c r="E397" s="6">
        <v>1000</v>
      </c>
      <c r="F397" s="7">
        <v>4698.42</v>
      </c>
      <c r="G397" s="8">
        <v>7.3000000000000001E-3</v>
      </c>
      <c r="H397" s="12">
        <v>46323</v>
      </c>
      <c r="J397" s="7">
        <v>6.49</v>
      </c>
    </row>
    <row r="398" spans="1:10" x14ac:dyDescent="0.35">
      <c r="A398" s="2">
        <v>379</v>
      </c>
      <c r="B398" s="2" t="s">
        <v>1151</v>
      </c>
      <c r="C398" s="2" t="s">
        <v>1152</v>
      </c>
      <c r="D398" s="2" t="s">
        <v>1140</v>
      </c>
      <c r="E398" s="6">
        <v>500</v>
      </c>
      <c r="F398" s="7">
        <v>2495.59</v>
      </c>
      <c r="G398" s="8">
        <v>3.8999999999999998E-3</v>
      </c>
      <c r="H398" s="12">
        <v>45973</v>
      </c>
      <c r="J398" s="7">
        <v>5.8602999999999996</v>
      </c>
    </row>
    <row r="399" spans="1:10" x14ac:dyDescent="0.35">
      <c r="A399" s="2">
        <v>380</v>
      </c>
      <c r="B399" s="2" t="s">
        <v>1153</v>
      </c>
      <c r="C399" s="2" t="s">
        <v>1154</v>
      </c>
      <c r="D399" s="2" t="s">
        <v>1140</v>
      </c>
      <c r="E399" s="6">
        <v>500</v>
      </c>
      <c r="F399" s="7">
        <v>2486.3200000000002</v>
      </c>
      <c r="G399" s="8">
        <v>3.8999999999999998E-3</v>
      </c>
      <c r="H399" s="12">
        <v>45996</v>
      </c>
      <c r="J399" s="7">
        <v>5.9050000000000002</v>
      </c>
    </row>
    <row r="400" spans="1:10" x14ac:dyDescent="0.35">
      <c r="A400" s="2">
        <v>381</v>
      </c>
      <c r="B400" s="2" t="s">
        <v>340</v>
      </c>
      <c r="C400" s="2" t="s">
        <v>1155</v>
      </c>
      <c r="D400" s="2" t="s">
        <v>1140</v>
      </c>
      <c r="E400" s="6">
        <v>500</v>
      </c>
      <c r="F400" s="7">
        <v>2483.8000000000002</v>
      </c>
      <c r="G400" s="8">
        <v>3.8999999999999998E-3</v>
      </c>
      <c r="H400" s="12">
        <v>46002</v>
      </c>
      <c r="J400" s="7">
        <v>5.9497</v>
      </c>
    </row>
    <row r="401" spans="1:10" x14ac:dyDescent="0.35">
      <c r="A401" s="2">
        <v>382</v>
      </c>
      <c r="B401" s="2" t="s">
        <v>1156</v>
      </c>
      <c r="C401" s="2" t="s">
        <v>1157</v>
      </c>
      <c r="D401" s="2" t="s">
        <v>1140</v>
      </c>
      <c r="E401" s="6">
        <v>500</v>
      </c>
      <c r="F401" s="7">
        <v>2476.14</v>
      </c>
      <c r="G401" s="8">
        <v>3.8E-3</v>
      </c>
      <c r="H401" s="12">
        <v>46021</v>
      </c>
      <c r="J401" s="7">
        <v>5.96</v>
      </c>
    </row>
    <row r="402" spans="1:10" x14ac:dyDescent="0.35">
      <c r="A402" s="2">
        <v>383</v>
      </c>
      <c r="B402" s="2" t="s">
        <v>1158</v>
      </c>
      <c r="C402" s="2" t="s">
        <v>1159</v>
      </c>
      <c r="D402" s="2" t="s">
        <v>1140</v>
      </c>
      <c r="E402" s="6">
        <v>500</v>
      </c>
      <c r="F402" s="7">
        <v>2472.39</v>
      </c>
      <c r="G402" s="8">
        <v>3.8E-3</v>
      </c>
      <c r="H402" s="12">
        <v>46030</v>
      </c>
      <c r="J402" s="7">
        <v>5.9936999999999996</v>
      </c>
    </row>
    <row r="403" spans="1:10" x14ac:dyDescent="0.35">
      <c r="A403" s="2">
        <v>384</v>
      </c>
      <c r="B403" s="2" t="s">
        <v>1146</v>
      </c>
      <c r="C403" s="2" t="s">
        <v>1160</v>
      </c>
      <c r="D403" s="2" t="s">
        <v>1148</v>
      </c>
      <c r="E403" s="6">
        <v>500</v>
      </c>
      <c r="F403" s="7">
        <v>2461.39</v>
      </c>
      <c r="G403" s="8">
        <v>3.8E-3</v>
      </c>
      <c r="H403" s="12">
        <v>46056</v>
      </c>
      <c r="J403" s="7">
        <v>6.0918999999999999</v>
      </c>
    </row>
    <row r="404" spans="1:10" x14ac:dyDescent="0.35">
      <c r="A404" s="2">
        <v>385</v>
      </c>
      <c r="B404" s="2" t="s">
        <v>1161</v>
      </c>
      <c r="C404" s="2" t="s">
        <v>1162</v>
      </c>
      <c r="D404" s="2" t="s">
        <v>1163</v>
      </c>
      <c r="E404" s="6">
        <v>500</v>
      </c>
      <c r="F404" s="7">
        <v>2453.41</v>
      </c>
      <c r="G404" s="8">
        <v>3.8E-3</v>
      </c>
      <c r="H404" s="12">
        <v>46076</v>
      </c>
      <c r="J404" s="7">
        <v>6.0800999999999998</v>
      </c>
    </row>
    <row r="405" spans="1:10" x14ac:dyDescent="0.35">
      <c r="A405" s="2">
        <v>386</v>
      </c>
      <c r="B405" s="2" t="s">
        <v>1156</v>
      </c>
      <c r="C405" s="2" t="s">
        <v>1164</v>
      </c>
      <c r="D405" s="2" t="s">
        <v>1140</v>
      </c>
      <c r="E405" s="6">
        <v>500</v>
      </c>
      <c r="F405" s="7">
        <v>2449.9699999999998</v>
      </c>
      <c r="G405" s="8">
        <v>3.8E-3</v>
      </c>
      <c r="H405" s="12">
        <v>46085</v>
      </c>
      <c r="J405" s="7">
        <v>6.0601000000000003</v>
      </c>
    </row>
    <row r="406" spans="1:10" x14ac:dyDescent="0.35">
      <c r="A406" s="2">
        <v>387</v>
      </c>
      <c r="B406" s="2" t="s">
        <v>1165</v>
      </c>
      <c r="C406" s="2" t="s">
        <v>1166</v>
      </c>
      <c r="D406" s="2" t="s">
        <v>1140</v>
      </c>
      <c r="E406" s="6">
        <v>500</v>
      </c>
      <c r="F406" s="7">
        <v>2443.61</v>
      </c>
      <c r="G406" s="8">
        <v>3.8E-3</v>
      </c>
      <c r="H406" s="12">
        <v>46101</v>
      </c>
      <c r="J406" s="7">
        <v>6.0598999999999998</v>
      </c>
    </row>
    <row r="407" spans="1:10" x14ac:dyDescent="0.35">
      <c r="A407" s="2">
        <v>388</v>
      </c>
      <c r="B407" s="2" t="s">
        <v>43</v>
      </c>
      <c r="C407" s="2" t="s">
        <v>1167</v>
      </c>
      <c r="D407" s="2" t="s">
        <v>1140</v>
      </c>
      <c r="E407" s="6">
        <v>500</v>
      </c>
      <c r="F407" s="7">
        <v>2417.4899999999998</v>
      </c>
      <c r="G407" s="8">
        <v>3.7000000000000002E-3</v>
      </c>
      <c r="H407" s="12">
        <v>46161</v>
      </c>
      <c r="J407" s="7">
        <v>6.2599</v>
      </c>
    </row>
    <row r="408" spans="1:10" x14ac:dyDescent="0.35">
      <c r="A408" s="2">
        <v>389</v>
      </c>
      <c r="B408" s="2" t="s">
        <v>1151</v>
      </c>
      <c r="C408" s="2" t="s">
        <v>1168</v>
      </c>
      <c r="D408" s="2" t="s">
        <v>1140</v>
      </c>
      <c r="E408" s="6">
        <v>500</v>
      </c>
      <c r="F408" s="7">
        <v>2408.16</v>
      </c>
      <c r="G408" s="8">
        <v>3.7000000000000002E-3</v>
      </c>
      <c r="H408" s="12">
        <v>46184</v>
      </c>
      <c r="J408" s="7">
        <v>6.27</v>
      </c>
    </row>
    <row r="409" spans="1:10" x14ac:dyDescent="0.35">
      <c r="A409" s="9"/>
      <c r="B409" s="9" t="s">
        <v>88</v>
      </c>
      <c r="C409" s="9"/>
      <c r="D409" s="9"/>
      <c r="E409" s="9"/>
      <c r="F409" s="10">
        <v>63197.11</v>
      </c>
      <c r="G409" s="11">
        <v>9.8100000000000007E-2</v>
      </c>
    </row>
    <row r="411" spans="1:10" x14ac:dyDescent="0.35">
      <c r="B411" s="4" t="s">
        <v>1169</v>
      </c>
    </row>
    <row r="412" spans="1:10" x14ac:dyDescent="0.35">
      <c r="B412" s="4" t="s">
        <v>13</v>
      </c>
    </row>
    <row r="413" spans="1:10" x14ac:dyDescent="0.35">
      <c r="A413" s="2">
        <v>390</v>
      </c>
      <c r="B413" s="2" t="s">
        <v>630</v>
      </c>
      <c r="C413" s="2" t="s">
        <v>1170</v>
      </c>
      <c r="D413" s="2" t="s">
        <v>1140</v>
      </c>
      <c r="E413" s="6">
        <v>1000</v>
      </c>
      <c r="F413" s="7">
        <v>4702.54</v>
      </c>
      <c r="G413" s="8">
        <v>7.3000000000000001E-3</v>
      </c>
      <c r="H413" s="12">
        <v>46283</v>
      </c>
      <c r="J413" s="7">
        <v>7.1924999999999999</v>
      </c>
    </row>
    <row r="414" spans="1:10" x14ac:dyDescent="0.35">
      <c r="A414" s="9"/>
      <c r="B414" s="9" t="s">
        <v>88</v>
      </c>
      <c r="C414" s="9"/>
      <c r="D414" s="9"/>
      <c r="E414" s="9"/>
      <c r="F414" s="10">
        <v>4702.54</v>
      </c>
      <c r="G414" s="11">
        <v>7.3000000000000001E-3</v>
      </c>
    </row>
    <row r="416" spans="1:10" x14ac:dyDescent="0.35">
      <c r="B416" s="4" t="s">
        <v>1171</v>
      </c>
    </row>
    <row r="417" spans="1:10" x14ac:dyDescent="0.35">
      <c r="A417" s="2">
        <v>391</v>
      </c>
      <c r="B417" s="2" t="s">
        <v>1172</v>
      </c>
      <c r="C417" s="2" t="s">
        <v>1173</v>
      </c>
      <c r="D417" s="2" t="s">
        <v>641</v>
      </c>
      <c r="E417" s="6">
        <v>2500000</v>
      </c>
      <c r="F417" s="7">
        <v>2467.27</v>
      </c>
      <c r="G417" s="8">
        <v>3.8E-3</v>
      </c>
      <c r="H417" s="12">
        <v>46051</v>
      </c>
      <c r="J417" s="7">
        <v>5.44</v>
      </c>
    </row>
    <row r="418" spans="1:10" x14ac:dyDescent="0.35">
      <c r="A418" s="9"/>
      <c r="B418" s="9" t="s">
        <v>88</v>
      </c>
      <c r="C418" s="9"/>
      <c r="D418" s="9"/>
      <c r="E418" s="9"/>
      <c r="F418" s="10">
        <v>2467.27</v>
      </c>
      <c r="G418" s="11">
        <v>3.8E-3</v>
      </c>
    </row>
    <row r="420" spans="1:10" x14ac:dyDescent="0.35">
      <c r="A420" s="2">
        <v>392</v>
      </c>
      <c r="B420" s="4" t="s">
        <v>90</v>
      </c>
      <c r="F420" s="7">
        <v>11933.35</v>
      </c>
      <c r="G420" s="8">
        <v>1.8499999999999999E-2</v>
      </c>
      <c r="H420" s="12">
        <v>45964</v>
      </c>
    </row>
    <row r="421" spans="1:10" x14ac:dyDescent="0.35">
      <c r="A421" s="9"/>
      <c r="B421" s="9" t="s">
        <v>88</v>
      </c>
      <c r="C421" s="9"/>
      <c r="D421" s="9"/>
      <c r="E421" s="9"/>
      <c r="F421" s="10">
        <v>11933.35</v>
      </c>
      <c r="G421" s="11">
        <v>1.8499999999999999E-2</v>
      </c>
    </row>
    <row r="423" spans="1:10" x14ac:dyDescent="0.35">
      <c r="B423" s="4" t="s">
        <v>159</v>
      </c>
    </row>
    <row r="424" spans="1:10" x14ac:dyDescent="0.35">
      <c r="A424" s="2">
        <v>393</v>
      </c>
      <c r="B424" s="2" t="s">
        <v>1174</v>
      </c>
      <c r="C424" s="2" t="s">
        <v>1175</v>
      </c>
      <c r="D424" s="2" t="s">
        <v>159</v>
      </c>
      <c r="E424" s="6">
        <v>108220231.366</v>
      </c>
      <c r="F424" s="7">
        <v>60026.73</v>
      </c>
      <c r="G424" s="8">
        <v>9.3100000000000002E-2</v>
      </c>
      <c r="J424" s="7">
        <v>6.3058040000000002</v>
      </c>
    </row>
    <row r="425" spans="1:10" x14ac:dyDescent="0.35">
      <c r="A425" s="9"/>
      <c r="B425" s="9" t="s">
        <v>88</v>
      </c>
      <c r="C425" s="9"/>
      <c r="D425" s="9"/>
      <c r="E425" s="9"/>
      <c r="F425" s="10">
        <v>60026.73</v>
      </c>
      <c r="G425" s="11">
        <v>9.3100000000000002E-2</v>
      </c>
    </row>
    <row r="427" spans="1:10" x14ac:dyDescent="0.35">
      <c r="B427" s="4" t="s">
        <v>91</v>
      </c>
    </row>
    <row r="428" spans="1:10" x14ac:dyDescent="0.35">
      <c r="B428" s="2" t="s">
        <v>92</v>
      </c>
      <c r="E428" s="6"/>
      <c r="F428" s="7">
        <v>-7631.09</v>
      </c>
      <c r="G428" s="8">
        <v>-1.1900000000000001E-2</v>
      </c>
      <c r="J428" s="7"/>
    </row>
    <row r="429" spans="1:10" x14ac:dyDescent="0.35">
      <c r="A429" s="9"/>
      <c r="B429" s="9" t="s">
        <v>88</v>
      </c>
      <c r="C429" s="9"/>
      <c r="D429" s="9"/>
      <c r="E429" s="9"/>
      <c r="F429" s="10">
        <v>-7631.09</v>
      </c>
      <c r="G429" s="11">
        <v>-1.1900000000000001E-2</v>
      </c>
    </row>
    <row r="431" spans="1:10" x14ac:dyDescent="0.35">
      <c r="A431" s="5"/>
      <c r="B431" s="5" t="s">
        <v>93</v>
      </c>
      <c r="C431" s="5"/>
      <c r="D431" s="5"/>
      <c r="E431" s="5"/>
      <c r="F431" s="13">
        <v>644792.1</v>
      </c>
      <c r="G431" s="14">
        <v>1</v>
      </c>
    </row>
    <row r="432" spans="1:10" x14ac:dyDescent="0.35">
      <c r="A432" s="2" t="s">
        <v>97</v>
      </c>
    </row>
    <row r="433" spans="1:2" x14ac:dyDescent="0.35">
      <c r="A433" s="2">
        <v>1</v>
      </c>
      <c r="B433" s="2" t="s">
        <v>672</v>
      </c>
    </row>
    <row r="434" spans="1:2" x14ac:dyDescent="0.35">
      <c r="A434" s="15">
        <v>2</v>
      </c>
      <c r="B434" s="15" t="s">
        <v>676</v>
      </c>
    </row>
    <row r="435" spans="1:2" ht="40.5" x14ac:dyDescent="0.35">
      <c r="A435" s="16">
        <v>3</v>
      </c>
      <c r="B435" s="16" t="s">
        <v>1464</v>
      </c>
    </row>
    <row r="436" spans="1:2" x14ac:dyDescent="0.35">
      <c r="A436" s="16">
        <v>4</v>
      </c>
      <c r="B436" s="16" t="s">
        <v>98</v>
      </c>
    </row>
    <row r="437" spans="1:2" ht="27" x14ac:dyDescent="0.35">
      <c r="A437" s="16">
        <v>5</v>
      </c>
      <c r="B437" s="16" t="s">
        <v>99</v>
      </c>
    </row>
    <row r="441" spans="1:2" ht="14.5" x14ac:dyDescent="0.35">
      <c r="B441" s="1" t="s">
        <v>100</v>
      </c>
    </row>
    <row r="455" spans="2:2" ht="14.5" x14ac:dyDescent="0.35">
      <c r="B455" s="1" t="s">
        <v>1176</v>
      </c>
    </row>
  </sheetData>
  <mergeCells count="1">
    <mergeCell ref="B1:F1"/>
  </mergeCell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79"/>
  <sheetViews>
    <sheetView zoomScale="85" zoomScaleNormal="85" workbookViewId="0"/>
  </sheetViews>
  <sheetFormatPr defaultColWidth="8.7265625" defaultRowHeight="13.5" x14ac:dyDescent="0.35"/>
  <cols>
    <col min="1" max="1" width="6.54296875" style="2" bestFit="1" customWidth="1"/>
    <col min="2" max="2" width="48.54296875" style="2" bestFit="1" customWidth="1"/>
    <col min="3" max="3" width="14.26953125" style="2" bestFit="1" customWidth="1"/>
    <col min="4" max="4" width="29.726562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826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123</v>
      </c>
      <c r="C8" s="2" t="s">
        <v>124</v>
      </c>
      <c r="D8" s="2" t="s">
        <v>57</v>
      </c>
      <c r="E8" s="6">
        <v>1790481</v>
      </c>
      <c r="F8" s="7">
        <v>26880.49</v>
      </c>
      <c r="G8" s="8">
        <v>8.5500000000000007E-2</v>
      </c>
      <c r="J8" s="7"/>
      <c r="K8" s="4" t="s">
        <v>94</v>
      </c>
      <c r="L8" s="4" t="s">
        <v>95</v>
      </c>
    </row>
    <row r="9" spans="1:12" x14ac:dyDescent="0.35">
      <c r="A9" s="2">
        <v>2</v>
      </c>
      <c r="B9" s="2" t="s">
        <v>116</v>
      </c>
      <c r="C9" s="2" t="s">
        <v>117</v>
      </c>
      <c r="D9" s="2" t="s">
        <v>57</v>
      </c>
      <c r="E9" s="6">
        <v>1535592</v>
      </c>
      <c r="F9" s="7">
        <v>25962.25</v>
      </c>
      <c r="G9" s="8">
        <v>8.2600000000000007E-2</v>
      </c>
      <c r="J9" s="7"/>
      <c r="K9" s="2" t="s">
        <v>57</v>
      </c>
      <c r="L9" s="8">
        <v>0.70040000000000002</v>
      </c>
    </row>
    <row r="10" spans="1:12" x14ac:dyDescent="0.35">
      <c r="A10" s="2">
        <v>3</v>
      </c>
      <c r="B10" s="2" t="s">
        <v>355</v>
      </c>
      <c r="C10" s="2" t="s">
        <v>356</v>
      </c>
      <c r="D10" s="2" t="s">
        <v>57</v>
      </c>
      <c r="E10" s="6">
        <v>2967600</v>
      </c>
      <c r="F10" s="7">
        <v>22357.9</v>
      </c>
      <c r="G10" s="8">
        <v>7.1099999999999997E-2</v>
      </c>
      <c r="J10" s="7"/>
      <c r="K10" s="2" t="s">
        <v>122</v>
      </c>
      <c r="L10" s="8">
        <v>0.18179999999999999</v>
      </c>
    </row>
    <row r="11" spans="1:12" x14ac:dyDescent="0.35">
      <c r="A11" s="2">
        <v>4</v>
      </c>
      <c r="B11" s="2" t="s">
        <v>149</v>
      </c>
      <c r="C11" s="2" t="s">
        <v>150</v>
      </c>
      <c r="D11" s="2" t="s">
        <v>57</v>
      </c>
      <c r="E11" s="6">
        <v>1696381</v>
      </c>
      <c r="F11" s="7">
        <v>21564.400000000001</v>
      </c>
      <c r="G11" s="8">
        <v>6.8599999999999994E-2</v>
      </c>
      <c r="J11" s="7"/>
      <c r="K11" s="2" t="s">
        <v>466</v>
      </c>
      <c r="L11" s="8">
        <v>7.6899999999999996E-2</v>
      </c>
    </row>
    <row r="12" spans="1:12" x14ac:dyDescent="0.35">
      <c r="A12" s="2">
        <v>5</v>
      </c>
      <c r="B12" s="2" t="s">
        <v>135</v>
      </c>
      <c r="C12" s="2" t="s">
        <v>136</v>
      </c>
      <c r="D12" s="2" t="s">
        <v>57</v>
      </c>
      <c r="E12" s="6">
        <v>2217884</v>
      </c>
      <c r="F12" s="7">
        <v>21150.85</v>
      </c>
      <c r="G12" s="8">
        <v>6.7299999999999999E-2</v>
      </c>
      <c r="J12" s="7"/>
      <c r="K12" s="2" t="s">
        <v>213</v>
      </c>
      <c r="L12" s="8">
        <v>1.5299999999999999E-2</v>
      </c>
    </row>
    <row r="13" spans="1:12" x14ac:dyDescent="0.35">
      <c r="A13" s="2">
        <v>6</v>
      </c>
      <c r="B13" s="2" t="s">
        <v>269</v>
      </c>
      <c r="C13" s="2" t="s">
        <v>270</v>
      </c>
      <c r="D13" s="2" t="s">
        <v>57</v>
      </c>
      <c r="E13" s="6">
        <v>920673</v>
      </c>
      <c r="F13" s="7">
        <v>17758.86</v>
      </c>
      <c r="G13" s="8">
        <v>5.6500000000000002E-2</v>
      </c>
      <c r="J13" s="7"/>
      <c r="K13" s="2" t="s">
        <v>662</v>
      </c>
      <c r="L13" s="8">
        <v>7.9000000000000008E-3</v>
      </c>
    </row>
    <row r="14" spans="1:12" x14ac:dyDescent="0.35">
      <c r="A14" s="2">
        <v>7</v>
      </c>
      <c r="B14" s="2" t="s">
        <v>382</v>
      </c>
      <c r="C14" s="2" t="s">
        <v>383</v>
      </c>
      <c r="D14" s="2" t="s">
        <v>57</v>
      </c>
      <c r="E14" s="6">
        <v>1792251</v>
      </c>
      <c r="F14" s="7">
        <v>16456.45</v>
      </c>
      <c r="G14" s="8">
        <v>5.2299999999999999E-2</v>
      </c>
      <c r="J14" s="7"/>
      <c r="K14" s="2" t="s">
        <v>406</v>
      </c>
      <c r="L14" s="8">
        <v>4.7000000000000002E-3</v>
      </c>
    </row>
    <row r="15" spans="1:12" x14ac:dyDescent="0.35">
      <c r="A15" s="2">
        <v>8</v>
      </c>
      <c r="B15" s="2" t="s">
        <v>125</v>
      </c>
      <c r="C15" s="2" t="s">
        <v>126</v>
      </c>
      <c r="D15" s="2" t="s">
        <v>122</v>
      </c>
      <c r="E15" s="6">
        <v>194767</v>
      </c>
      <c r="F15" s="7">
        <v>14960.05</v>
      </c>
      <c r="G15" s="8">
        <v>4.7600000000000003E-2</v>
      </c>
      <c r="J15" s="7"/>
      <c r="K15" s="2" t="s">
        <v>96</v>
      </c>
      <c r="L15" s="8">
        <v>1.2999999999999999E-2</v>
      </c>
    </row>
    <row r="16" spans="1:12" x14ac:dyDescent="0.35">
      <c r="A16" s="2">
        <v>9</v>
      </c>
      <c r="B16" s="2" t="s">
        <v>418</v>
      </c>
      <c r="C16" s="2" t="s">
        <v>419</v>
      </c>
      <c r="D16" s="2" t="s">
        <v>57</v>
      </c>
      <c r="E16" s="6">
        <v>1428180</v>
      </c>
      <c r="F16" s="7">
        <v>12816.49</v>
      </c>
      <c r="G16" s="8">
        <v>4.0800000000000003E-2</v>
      </c>
      <c r="J16" s="7"/>
    </row>
    <row r="17" spans="1:10" x14ac:dyDescent="0.35">
      <c r="A17" s="2">
        <v>10</v>
      </c>
      <c r="B17" s="2" t="s">
        <v>307</v>
      </c>
      <c r="C17" s="2" t="s">
        <v>308</v>
      </c>
      <c r="D17" s="2" t="s">
        <v>122</v>
      </c>
      <c r="E17" s="6">
        <v>165156</v>
      </c>
      <c r="F17" s="7">
        <v>10569.24</v>
      </c>
      <c r="G17" s="8">
        <v>3.3599999999999998E-2</v>
      </c>
      <c r="J17" s="7"/>
    </row>
    <row r="18" spans="1:10" x14ac:dyDescent="0.35">
      <c r="A18" s="2">
        <v>11</v>
      </c>
      <c r="B18" s="2" t="s">
        <v>473</v>
      </c>
      <c r="C18" s="2" t="s">
        <v>474</v>
      </c>
      <c r="D18" s="2" t="s">
        <v>57</v>
      </c>
      <c r="E18" s="6">
        <v>200644</v>
      </c>
      <c r="F18" s="7">
        <v>10451.549999999999</v>
      </c>
      <c r="G18" s="8">
        <v>3.32E-2</v>
      </c>
      <c r="J18" s="7"/>
    </row>
    <row r="19" spans="1:10" x14ac:dyDescent="0.35">
      <c r="A19" s="2">
        <v>12</v>
      </c>
      <c r="B19" s="2" t="s">
        <v>827</v>
      </c>
      <c r="C19" s="2" t="s">
        <v>828</v>
      </c>
      <c r="D19" s="2" t="s">
        <v>57</v>
      </c>
      <c r="E19" s="6">
        <v>159288</v>
      </c>
      <c r="F19" s="7">
        <v>9822.49</v>
      </c>
      <c r="G19" s="8">
        <v>3.1199999999999999E-2</v>
      </c>
      <c r="J19" s="7"/>
    </row>
    <row r="20" spans="1:10" x14ac:dyDescent="0.35">
      <c r="A20" s="2">
        <v>13</v>
      </c>
      <c r="B20" s="2" t="s">
        <v>829</v>
      </c>
      <c r="C20" s="2" t="s">
        <v>830</v>
      </c>
      <c r="D20" s="2" t="s">
        <v>122</v>
      </c>
      <c r="E20" s="6">
        <v>935530</v>
      </c>
      <c r="F20" s="7">
        <v>9249.1200000000008</v>
      </c>
      <c r="G20" s="8">
        <v>2.9399999999999999E-2</v>
      </c>
      <c r="J20" s="7"/>
    </row>
    <row r="21" spans="1:10" x14ac:dyDescent="0.35">
      <c r="A21" s="2">
        <v>14</v>
      </c>
      <c r="B21" s="2" t="s">
        <v>416</v>
      </c>
      <c r="C21" s="2" t="s">
        <v>417</v>
      </c>
      <c r="D21" s="2" t="s">
        <v>57</v>
      </c>
      <c r="E21" s="6">
        <v>3233474</v>
      </c>
      <c r="F21" s="7">
        <v>9026.24</v>
      </c>
      <c r="G21" s="8">
        <v>2.87E-2</v>
      </c>
      <c r="J21" s="7"/>
    </row>
    <row r="22" spans="1:10" x14ac:dyDescent="0.35">
      <c r="A22" s="2">
        <v>15</v>
      </c>
      <c r="B22" s="2" t="s">
        <v>831</v>
      </c>
      <c r="C22" s="2" t="s">
        <v>832</v>
      </c>
      <c r="D22" s="2" t="s">
        <v>57</v>
      </c>
      <c r="E22" s="6">
        <v>489774</v>
      </c>
      <c r="F22" s="7">
        <v>7071.36</v>
      </c>
      <c r="G22" s="8">
        <v>2.2499999999999999E-2</v>
      </c>
      <c r="J22" s="7"/>
    </row>
    <row r="23" spans="1:10" x14ac:dyDescent="0.35">
      <c r="A23" s="2">
        <v>16</v>
      </c>
      <c r="B23" s="2" t="s">
        <v>409</v>
      </c>
      <c r="C23" s="2" t="s">
        <v>410</v>
      </c>
      <c r="D23" s="2" t="s">
        <v>57</v>
      </c>
      <c r="E23" s="6">
        <v>393289</v>
      </c>
      <c r="F23" s="7">
        <v>5187.09</v>
      </c>
      <c r="G23" s="8">
        <v>1.6500000000000001E-2</v>
      </c>
      <c r="J23" s="7"/>
    </row>
    <row r="24" spans="1:10" x14ac:dyDescent="0.35">
      <c r="A24" s="2">
        <v>17</v>
      </c>
      <c r="B24" s="2" t="s">
        <v>362</v>
      </c>
      <c r="C24" s="2" t="s">
        <v>363</v>
      </c>
      <c r="D24" s="2" t="s">
        <v>213</v>
      </c>
      <c r="E24" s="6">
        <v>241413</v>
      </c>
      <c r="F24" s="7">
        <v>4813.05</v>
      </c>
      <c r="G24" s="8">
        <v>1.5299999999999999E-2</v>
      </c>
      <c r="J24" s="7"/>
    </row>
    <row r="25" spans="1:10" x14ac:dyDescent="0.35">
      <c r="A25" s="2">
        <v>18</v>
      </c>
      <c r="B25" s="2" t="s">
        <v>833</v>
      </c>
      <c r="C25" s="2" t="s">
        <v>834</v>
      </c>
      <c r="D25" s="2" t="s">
        <v>57</v>
      </c>
      <c r="E25" s="6">
        <v>852155</v>
      </c>
      <c r="F25" s="7">
        <v>4184.93</v>
      </c>
      <c r="G25" s="8">
        <v>1.3299999999999999E-2</v>
      </c>
      <c r="J25" s="7"/>
    </row>
    <row r="26" spans="1:10" x14ac:dyDescent="0.35">
      <c r="A26" s="2">
        <v>19</v>
      </c>
      <c r="B26" s="2" t="s">
        <v>835</v>
      </c>
      <c r="C26" s="2" t="s">
        <v>836</v>
      </c>
      <c r="D26" s="2" t="s">
        <v>57</v>
      </c>
      <c r="E26" s="6">
        <v>852063</v>
      </c>
      <c r="F26" s="7">
        <v>4012.79</v>
      </c>
      <c r="G26" s="8">
        <v>1.2800000000000001E-2</v>
      </c>
      <c r="J26" s="7"/>
    </row>
    <row r="27" spans="1:10" x14ac:dyDescent="0.35">
      <c r="A27" s="2">
        <v>20</v>
      </c>
      <c r="B27" s="2" t="s">
        <v>837</v>
      </c>
      <c r="C27" s="2" t="s">
        <v>838</v>
      </c>
      <c r="D27" s="2" t="s">
        <v>122</v>
      </c>
      <c r="E27" s="6">
        <v>183669</v>
      </c>
      <c r="F27" s="7">
        <v>2566.41</v>
      </c>
      <c r="G27" s="8">
        <v>8.2000000000000007E-3</v>
      </c>
      <c r="J27" s="7"/>
    </row>
    <row r="28" spans="1:10" x14ac:dyDescent="0.35">
      <c r="A28" s="2">
        <v>21</v>
      </c>
      <c r="B28" s="2" t="s">
        <v>139</v>
      </c>
      <c r="C28" s="2" t="s">
        <v>140</v>
      </c>
      <c r="D28" s="2" t="s">
        <v>57</v>
      </c>
      <c r="E28" s="6">
        <v>37334</v>
      </c>
      <c r="F28" s="7">
        <v>2055.8000000000002</v>
      </c>
      <c r="G28" s="8">
        <v>6.4999999999999997E-3</v>
      </c>
      <c r="J28" s="7"/>
    </row>
    <row r="29" spans="1:10" x14ac:dyDescent="0.35">
      <c r="A29" s="2">
        <v>22</v>
      </c>
      <c r="B29" s="2" t="s">
        <v>839</v>
      </c>
      <c r="C29" s="2" t="s">
        <v>840</v>
      </c>
      <c r="D29" s="2" t="s">
        <v>122</v>
      </c>
      <c r="E29" s="6">
        <v>94117</v>
      </c>
      <c r="F29" s="7">
        <v>1494.86</v>
      </c>
      <c r="G29" s="8">
        <v>4.7999999999999996E-3</v>
      </c>
      <c r="J29" s="7"/>
    </row>
    <row r="30" spans="1:10" x14ac:dyDescent="0.35">
      <c r="A30" s="2">
        <v>23</v>
      </c>
      <c r="B30" s="2" t="s">
        <v>841</v>
      </c>
      <c r="C30" s="2" t="s">
        <v>842</v>
      </c>
      <c r="D30" s="2" t="s">
        <v>406</v>
      </c>
      <c r="E30" s="6">
        <v>192078</v>
      </c>
      <c r="F30" s="7">
        <v>1465.27</v>
      </c>
      <c r="G30" s="8">
        <v>4.7000000000000002E-3</v>
      </c>
      <c r="J30" s="7"/>
    </row>
    <row r="31" spans="1:10" x14ac:dyDescent="0.35">
      <c r="A31" s="2">
        <v>24</v>
      </c>
      <c r="B31" s="2" t="s">
        <v>843</v>
      </c>
      <c r="C31" s="2" t="s">
        <v>844</v>
      </c>
      <c r="D31" s="2" t="s">
        <v>466</v>
      </c>
      <c r="E31" s="6">
        <v>280401</v>
      </c>
      <c r="F31" s="7">
        <v>881.02</v>
      </c>
      <c r="G31" s="8">
        <v>2.8E-3</v>
      </c>
      <c r="J31" s="7"/>
    </row>
    <row r="32" spans="1:10" x14ac:dyDescent="0.35">
      <c r="A32" s="9"/>
      <c r="B32" s="9" t="s">
        <v>88</v>
      </c>
      <c r="C32" s="9"/>
      <c r="D32" s="9"/>
      <c r="E32" s="9"/>
      <c r="F32" s="10">
        <v>262758.96000000002</v>
      </c>
      <c r="G32" s="11">
        <v>0.83579999999999999</v>
      </c>
    </row>
    <row r="34" spans="1:10" x14ac:dyDescent="0.35">
      <c r="B34" s="4" t="s">
        <v>587</v>
      </c>
    </row>
    <row r="35" spans="1:10" x14ac:dyDescent="0.35">
      <c r="B35" s="4" t="s">
        <v>13</v>
      </c>
    </row>
    <row r="36" spans="1:10" x14ac:dyDescent="0.35">
      <c r="A36" s="2">
        <v>25</v>
      </c>
      <c r="B36" s="2" t="s">
        <v>845</v>
      </c>
      <c r="C36" s="2" t="s">
        <v>846</v>
      </c>
      <c r="D36" s="2" t="s">
        <v>122</v>
      </c>
      <c r="E36" s="6">
        <v>160400</v>
      </c>
      <c r="F36" s="7">
        <v>17581.400000000001</v>
      </c>
      <c r="G36" s="8">
        <v>5.5899999999999998E-2</v>
      </c>
      <c r="J36" s="7"/>
    </row>
    <row r="37" spans="1:10" x14ac:dyDescent="0.35">
      <c r="A37" s="2">
        <v>26</v>
      </c>
      <c r="B37" s="2" t="s">
        <v>847</v>
      </c>
      <c r="C37" s="2" t="s">
        <v>848</v>
      </c>
      <c r="D37" s="2" t="s">
        <v>466</v>
      </c>
      <c r="E37" s="6">
        <v>268800</v>
      </c>
      <c r="F37" s="7">
        <v>14402.43</v>
      </c>
      <c r="G37" s="8">
        <v>4.58E-2</v>
      </c>
      <c r="J37" s="7"/>
    </row>
    <row r="38" spans="1:10" x14ac:dyDescent="0.35">
      <c r="A38" s="2">
        <v>27</v>
      </c>
      <c r="B38" s="2" t="s">
        <v>849</v>
      </c>
      <c r="C38" s="2" t="s">
        <v>850</v>
      </c>
      <c r="D38" s="2" t="s">
        <v>466</v>
      </c>
      <c r="E38" s="6">
        <v>18768</v>
      </c>
      <c r="F38" s="7">
        <v>8896.69</v>
      </c>
      <c r="G38" s="8">
        <v>2.8299999999999999E-2</v>
      </c>
      <c r="J38" s="7"/>
    </row>
    <row r="39" spans="1:10" x14ac:dyDescent="0.35">
      <c r="A39" s="2">
        <v>28</v>
      </c>
      <c r="B39" s="2" t="s">
        <v>851</v>
      </c>
      <c r="C39" s="2" t="s">
        <v>852</v>
      </c>
      <c r="D39" s="2" t="s">
        <v>57</v>
      </c>
      <c r="E39" s="6">
        <v>31600</v>
      </c>
      <c r="F39" s="7">
        <v>3465.91</v>
      </c>
      <c r="G39" s="8">
        <v>1.0999999999999999E-2</v>
      </c>
      <c r="J39" s="7"/>
    </row>
    <row r="40" spans="1:10" x14ac:dyDescent="0.35">
      <c r="A40" s="2">
        <v>29</v>
      </c>
      <c r="B40" s="2" t="s">
        <v>853</v>
      </c>
      <c r="C40" s="2" t="s">
        <v>854</v>
      </c>
      <c r="D40" s="2" t="s">
        <v>122</v>
      </c>
      <c r="E40" s="6">
        <v>8733</v>
      </c>
      <c r="F40" s="7">
        <v>712.3</v>
      </c>
      <c r="G40" s="8">
        <v>2.3E-3</v>
      </c>
      <c r="J40" s="7"/>
    </row>
    <row r="41" spans="1:10" x14ac:dyDescent="0.35">
      <c r="A41" s="9"/>
      <c r="B41" s="9" t="s">
        <v>88</v>
      </c>
      <c r="C41" s="9"/>
      <c r="D41" s="9"/>
      <c r="E41" s="9"/>
      <c r="F41" s="10">
        <v>45058.73</v>
      </c>
      <c r="G41" s="11">
        <v>0.14330000000000001</v>
      </c>
    </row>
    <row r="43" spans="1:10" x14ac:dyDescent="0.35">
      <c r="B43" s="4" t="s">
        <v>89</v>
      </c>
    </row>
    <row r="44" spans="1:10" x14ac:dyDescent="0.35">
      <c r="A44" s="2">
        <v>30</v>
      </c>
      <c r="B44" s="4" t="s">
        <v>90</v>
      </c>
      <c r="F44" s="7">
        <v>4742.46</v>
      </c>
      <c r="G44" s="8">
        <v>1.5100000000000001E-2</v>
      </c>
      <c r="H44" s="12">
        <v>45964</v>
      </c>
    </row>
    <row r="45" spans="1:10" x14ac:dyDescent="0.35">
      <c r="A45" s="9"/>
      <c r="B45" s="9" t="s">
        <v>88</v>
      </c>
      <c r="C45" s="9"/>
      <c r="D45" s="9"/>
      <c r="E45" s="9"/>
      <c r="F45" s="10">
        <v>4742.46</v>
      </c>
      <c r="G45" s="11">
        <v>1.5100000000000001E-2</v>
      </c>
    </row>
    <row r="47" spans="1:10" x14ac:dyDescent="0.35">
      <c r="B47" s="4" t="s">
        <v>658</v>
      </c>
    </row>
    <row r="48" spans="1:10" x14ac:dyDescent="0.35">
      <c r="B48" s="4" t="s">
        <v>659</v>
      </c>
    </row>
    <row r="49" spans="1:10" x14ac:dyDescent="0.35">
      <c r="A49" s="2">
        <v>31</v>
      </c>
      <c r="B49" s="2" t="s">
        <v>855</v>
      </c>
      <c r="C49" s="2" t="s">
        <v>856</v>
      </c>
      <c r="D49" s="2" t="s">
        <v>662</v>
      </c>
      <c r="E49" s="6">
        <v>61250</v>
      </c>
      <c r="F49" s="7">
        <v>2469.1</v>
      </c>
      <c r="G49" s="8">
        <v>7.9000000000000008E-3</v>
      </c>
      <c r="J49" s="7"/>
    </row>
    <row r="50" spans="1:10" x14ac:dyDescent="0.35">
      <c r="A50" s="9"/>
      <c r="B50" s="9" t="s">
        <v>88</v>
      </c>
      <c r="C50" s="9"/>
      <c r="D50" s="9"/>
      <c r="E50" s="9"/>
      <c r="F50" s="10">
        <v>2469.1</v>
      </c>
      <c r="G50" s="11">
        <v>7.9000000000000008E-3</v>
      </c>
    </row>
    <row r="52" spans="1:10" x14ac:dyDescent="0.35">
      <c r="B52" s="4" t="s">
        <v>91</v>
      </c>
    </row>
    <row r="53" spans="1:10" x14ac:dyDescent="0.35">
      <c r="B53" s="2" t="s">
        <v>92</v>
      </c>
      <c r="E53" s="6"/>
      <c r="F53" s="7">
        <v>-638.07000000000005</v>
      </c>
      <c r="G53" s="8">
        <v>-2.0999999999999999E-3</v>
      </c>
      <c r="J53" s="7"/>
    </row>
    <row r="54" spans="1:10" x14ac:dyDescent="0.35">
      <c r="A54" s="9"/>
      <c r="B54" s="9" t="s">
        <v>88</v>
      </c>
      <c r="C54" s="9"/>
      <c r="D54" s="9"/>
      <c r="E54" s="9"/>
      <c r="F54" s="10">
        <v>-638.07000000000005</v>
      </c>
      <c r="G54" s="11">
        <v>-2.0999999999999999E-3</v>
      </c>
    </row>
    <row r="56" spans="1:10" x14ac:dyDescent="0.35">
      <c r="A56" s="5"/>
      <c r="B56" s="5" t="s">
        <v>93</v>
      </c>
      <c r="C56" s="5"/>
      <c r="D56" s="5"/>
      <c r="E56" s="5"/>
      <c r="F56" s="13">
        <v>314391.18</v>
      </c>
      <c r="G56" s="14">
        <v>1</v>
      </c>
    </row>
    <row r="57" spans="1:10" x14ac:dyDescent="0.35">
      <c r="A57" s="2" t="s">
        <v>97</v>
      </c>
    </row>
    <row r="58" spans="1:10" x14ac:dyDescent="0.35">
      <c r="A58" s="16">
        <v>1</v>
      </c>
      <c r="B58" s="16" t="s">
        <v>98</v>
      </c>
    </row>
    <row r="59" spans="1:10" ht="27" x14ac:dyDescent="0.35">
      <c r="A59" s="16">
        <v>2</v>
      </c>
      <c r="B59" s="16" t="s">
        <v>99</v>
      </c>
    </row>
    <row r="60" spans="1:10" x14ac:dyDescent="0.35">
      <c r="A60" s="2">
        <v>3</v>
      </c>
      <c r="B60" s="93" t="s">
        <v>1481</v>
      </c>
      <c r="C60" s="93"/>
      <c r="D60" s="93"/>
      <c r="E60" s="93"/>
      <c r="F60" s="93"/>
    </row>
    <row r="61" spans="1:10" ht="14.5" x14ac:dyDescent="0.35">
      <c r="B61" s="30" t="s">
        <v>855</v>
      </c>
    </row>
    <row r="65" spans="2:2" ht="14.5" x14ac:dyDescent="0.35">
      <c r="B65" s="1" t="s">
        <v>100</v>
      </c>
    </row>
    <row r="79" spans="2:2" ht="14.5" x14ac:dyDescent="0.35">
      <c r="B79" s="1" t="s">
        <v>857</v>
      </c>
    </row>
  </sheetData>
  <mergeCells count="2">
    <mergeCell ref="B1:F1"/>
    <mergeCell ref="B60:F60"/>
  </mergeCells>
  <hyperlinks>
    <hyperlink ref="B61" r:id="rId1" xr:uid="{9ABAFD7C-7652-4371-8DD9-73179A7F490C}"/>
  </hyperlinks>
  <pageMargins left="0.7" right="0.7" top="0.75" bottom="0.75" header="0.3" footer="0.3"/>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92"/>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81640625" style="2" bestFit="1" customWidth="1"/>
    <col min="4" max="4" width="42.542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825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1124297</v>
      </c>
      <c r="F8" s="7">
        <v>11100.18</v>
      </c>
      <c r="G8" s="8">
        <v>0.12759999999999999</v>
      </c>
      <c r="J8" s="7"/>
      <c r="K8" s="4" t="s">
        <v>94</v>
      </c>
      <c r="L8" s="4" t="s">
        <v>95</v>
      </c>
    </row>
    <row r="9" spans="1:12" x14ac:dyDescent="0.35">
      <c r="A9" s="2">
        <v>2</v>
      </c>
      <c r="B9" s="2" t="s">
        <v>328</v>
      </c>
      <c r="C9" s="2" t="s">
        <v>329</v>
      </c>
      <c r="D9" s="2" t="s">
        <v>330</v>
      </c>
      <c r="E9" s="6">
        <v>498336</v>
      </c>
      <c r="F9" s="7">
        <v>7407.27</v>
      </c>
      <c r="G9" s="8">
        <v>8.5199999999999998E-2</v>
      </c>
      <c r="J9" s="7"/>
      <c r="K9" s="2" t="s">
        <v>16</v>
      </c>
      <c r="L9" s="8">
        <v>0.2979</v>
      </c>
    </row>
    <row r="10" spans="1:12" x14ac:dyDescent="0.35">
      <c r="A10" s="2">
        <v>3</v>
      </c>
      <c r="B10" s="2" t="s">
        <v>166</v>
      </c>
      <c r="C10" s="2" t="s">
        <v>167</v>
      </c>
      <c r="D10" s="2" t="s">
        <v>16</v>
      </c>
      <c r="E10" s="6">
        <v>525303</v>
      </c>
      <c r="F10" s="7">
        <v>7066.9</v>
      </c>
      <c r="G10" s="8">
        <v>8.1299999999999997E-2</v>
      </c>
      <c r="J10" s="7"/>
      <c r="K10" s="2" t="s">
        <v>19</v>
      </c>
      <c r="L10" s="8">
        <v>9.8900000000000002E-2</v>
      </c>
    </row>
    <row r="11" spans="1:12" x14ac:dyDescent="0.35">
      <c r="A11" s="2">
        <v>4</v>
      </c>
      <c r="B11" s="2" t="s">
        <v>251</v>
      </c>
      <c r="C11" s="2" t="s">
        <v>252</v>
      </c>
      <c r="D11" s="2" t="s">
        <v>253</v>
      </c>
      <c r="E11" s="6">
        <v>200635</v>
      </c>
      <c r="F11" s="7">
        <v>4122.05</v>
      </c>
      <c r="G11" s="8">
        <v>4.7399999999999998E-2</v>
      </c>
      <c r="J11" s="7"/>
      <c r="K11" s="2" t="s">
        <v>330</v>
      </c>
      <c r="L11" s="8">
        <v>8.5199999999999998E-2</v>
      </c>
    </row>
    <row r="12" spans="1:12" x14ac:dyDescent="0.35">
      <c r="A12" s="2">
        <v>5</v>
      </c>
      <c r="B12" s="2" t="s">
        <v>60</v>
      </c>
      <c r="C12" s="2" t="s">
        <v>61</v>
      </c>
      <c r="D12" s="2" t="s">
        <v>19</v>
      </c>
      <c r="E12" s="6">
        <v>265203</v>
      </c>
      <c r="F12" s="7">
        <v>3931.1</v>
      </c>
      <c r="G12" s="8">
        <v>4.5199999999999997E-2</v>
      </c>
      <c r="J12" s="7"/>
      <c r="K12" s="2" t="s">
        <v>68</v>
      </c>
      <c r="L12" s="8">
        <v>6.7900000000000002E-2</v>
      </c>
    </row>
    <row r="13" spans="1:12" x14ac:dyDescent="0.35">
      <c r="A13" s="2">
        <v>6</v>
      </c>
      <c r="B13" s="2" t="s">
        <v>326</v>
      </c>
      <c r="C13" s="2" t="s">
        <v>327</v>
      </c>
      <c r="D13" s="2" t="s">
        <v>273</v>
      </c>
      <c r="E13" s="6">
        <v>86449</v>
      </c>
      <c r="F13" s="7">
        <v>3484.67</v>
      </c>
      <c r="G13" s="8">
        <v>4.0099999999999997E-2</v>
      </c>
      <c r="J13" s="7"/>
      <c r="K13" s="2" t="s">
        <v>39</v>
      </c>
      <c r="L13" s="8">
        <v>5.28E-2</v>
      </c>
    </row>
    <row r="14" spans="1:12" x14ac:dyDescent="0.35">
      <c r="A14" s="2">
        <v>7</v>
      </c>
      <c r="B14" s="2" t="s">
        <v>37</v>
      </c>
      <c r="C14" s="2" t="s">
        <v>38</v>
      </c>
      <c r="D14" s="2" t="s">
        <v>39</v>
      </c>
      <c r="E14" s="6">
        <v>709241</v>
      </c>
      <c r="F14" s="7">
        <v>2981.29</v>
      </c>
      <c r="G14" s="8">
        <v>3.4299999999999997E-2</v>
      </c>
      <c r="J14" s="7"/>
      <c r="K14" s="2" t="s">
        <v>198</v>
      </c>
      <c r="L14" s="8">
        <v>5.0999999999999997E-2</v>
      </c>
    </row>
    <row r="15" spans="1:12" x14ac:dyDescent="0.35">
      <c r="A15" s="2">
        <v>8</v>
      </c>
      <c r="B15" s="2" t="s">
        <v>245</v>
      </c>
      <c r="C15" s="2" t="s">
        <v>246</v>
      </c>
      <c r="D15" s="2" t="s">
        <v>16</v>
      </c>
      <c r="E15" s="6">
        <v>305424</v>
      </c>
      <c r="F15" s="7">
        <v>2861.82</v>
      </c>
      <c r="G15" s="8">
        <v>3.2899999999999999E-2</v>
      </c>
      <c r="J15" s="7"/>
      <c r="K15" s="2" t="s">
        <v>253</v>
      </c>
      <c r="L15" s="8">
        <v>4.7399999999999998E-2</v>
      </c>
    </row>
    <row r="16" spans="1:12" x14ac:dyDescent="0.35">
      <c r="A16" s="2">
        <v>9</v>
      </c>
      <c r="B16" s="2" t="s">
        <v>164</v>
      </c>
      <c r="C16" s="2" t="s">
        <v>165</v>
      </c>
      <c r="D16" s="2" t="s">
        <v>16</v>
      </c>
      <c r="E16" s="6">
        <v>210810</v>
      </c>
      <c r="F16" s="7">
        <v>2598.87</v>
      </c>
      <c r="G16" s="8">
        <v>2.9899999999999999E-2</v>
      </c>
      <c r="J16" s="7"/>
      <c r="K16" s="2" t="s">
        <v>273</v>
      </c>
      <c r="L16" s="8">
        <v>4.0099999999999997E-2</v>
      </c>
    </row>
    <row r="17" spans="1:12" x14ac:dyDescent="0.35">
      <c r="A17" s="2">
        <v>10</v>
      </c>
      <c r="B17" s="2" t="s">
        <v>45</v>
      </c>
      <c r="C17" s="2" t="s">
        <v>46</v>
      </c>
      <c r="D17" s="2" t="s">
        <v>19</v>
      </c>
      <c r="E17" s="6">
        <v>75181</v>
      </c>
      <c r="F17" s="7">
        <v>2299.0300000000002</v>
      </c>
      <c r="G17" s="8">
        <v>2.64E-2</v>
      </c>
      <c r="J17" s="7"/>
      <c r="K17" s="2" t="s">
        <v>57</v>
      </c>
      <c r="L17" s="8">
        <v>2.8400000000000002E-2</v>
      </c>
    </row>
    <row r="18" spans="1:12" x14ac:dyDescent="0.35">
      <c r="A18" s="2">
        <v>11</v>
      </c>
      <c r="B18" s="2" t="s">
        <v>168</v>
      </c>
      <c r="C18" s="2" t="s">
        <v>169</v>
      </c>
      <c r="D18" s="2" t="s">
        <v>16</v>
      </c>
      <c r="E18" s="6">
        <v>108257</v>
      </c>
      <c r="F18" s="7">
        <v>2275.7800000000002</v>
      </c>
      <c r="G18" s="8">
        <v>2.6200000000000001E-2</v>
      </c>
      <c r="J18" s="7"/>
      <c r="K18" s="2" t="s">
        <v>406</v>
      </c>
      <c r="L18" s="8">
        <v>2.75E-2</v>
      </c>
    </row>
    <row r="19" spans="1:12" x14ac:dyDescent="0.35">
      <c r="A19" s="2">
        <v>12</v>
      </c>
      <c r="B19" s="2" t="s">
        <v>249</v>
      </c>
      <c r="C19" s="2" t="s">
        <v>250</v>
      </c>
      <c r="D19" s="2" t="s">
        <v>68</v>
      </c>
      <c r="E19" s="6">
        <v>65238</v>
      </c>
      <c r="F19" s="7">
        <v>2274.98</v>
      </c>
      <c r="G19" s="8">
        <v>2.6200000000000001E-2</v>
      </c>
      <c r="J19" s="7"/>
      <c r="K19" s="2" t="s">
        <v>228</v>
      </c>
      <c r="L19" s="8">
        <v>2.4500000000000001E-2</v>
      </c>
    </row>
    <row r="20" spans="1:12" x14ac:dyDescent="0.35">
      <c r="A20" s="2">
        <v>13</v>
      </c>
      <c r="B20" s="2" t="s">
        <v>516</v>
      </c>
      <c r="C20" s="2" t="s">
        <v>517</v>
      </c>
      <c r="D20" s="2" t="s">
        <v>198</v>
      </c>
      <c r="E20" s="6">
        <v>195857</v>
      </c>
      <c r="F20" s="7">
        <v>2042.4</v>
      </c>
      <c r="G20" s="8">
        <v>2.35E-2</v>
      </c>
      <c r="J20" s="7"/>
      <c r="K20" s="2" t="s">
        <v>42</v>
      </c>
      <c r="L20" s="8">
        <v>2.2700000000000001E-2</v>
      </c>
    </row>
    <row r="21" spans="1:12" x14ac:dyDescent="0.35">
      <c r="A21" s="2">
        <v>14</v>
      </c>
      <c r="B21" s="2" t="s">
        <v>695</v>
      </c>
      <c r="C21" s="2" t="s">
        <v>696</v>
      </c>
      <c r="D21" s="2" t="s">
        <v>406</v>
      </c>
      <c r="E21" s="6">
        <v>512581</v>
      </c>
      <c r="F21" s="7">
        <v>1628.73</v>
      </c>
      <c r="G21" s="8">
        <v>1.8700000000000001E-2</v>
      </c>
      <c r="J21" s="7"/>
      <c r="K21" s="2" t="s">
        <v>192</v>
      </c>
      <c r="L21" s="8">
        <v>2.24E-2</v>
      </c>
    </row>
    <row r="22" spans="1:12" x14ac:dyDescent="0.35">
      <c r="A22" s="2">
        <v>15</v>
      </c>
      <c r="B22" s="2" t="s">
        <v>80</v>
      </c>
      <c r="C22" s="2" t="s">
        <v>81</v>
      </c>
      <c r="D22" s="2" t="s">
        <v>39</v>
      </c>
      <c r="E22" s="6">
        <v>65330</v>
      </c>
      <c r="F22" s="7">
        <v>1610.71</v>
      </c>
      <c r="G22" s="8">
        <v>1.8499999999999999E-2</v>
      </c>
      <c r="J22" s="7"/>
      <c r="K22" s="2" t="s">
        <v>195</v>
      </c>
      <c r="L22" s="8">
        <v>2.1399999999999999E-2</v>
      </c>
    </row>
    <row r="23" spans="1:12" x14ac:dyDescent="0.35">
      <c r="A23" s="2">
        <v>16</v>
      </c>
      <c r="B23" s="2" t="s">
        <v>66</v>
      </c>
      <c r="C23" s="2" t="s">
        <v>67</v>
      </c>
      <c r="D23" s="2" t="s">
        <v>68</v>
      </c>
      <c r="E23" s="6">
        <v>9659</v>
      </c>
      <c r="F23" s="7">
        <v>1563.41</v>
      </c>
      <c r="G23" s="8">
        <v>1.7999999999999999E-2</v>
      </c>
      <c r="J23" s="7"/>
      <c r="K23" s="2" t="s">
        <v>213</v>
      </c>
      <c r="L23" s="8">
        <v>1.4E-2</v>
      </c>
    </row>
    <row r="24" spans="1:12" x14ac:dyDescent="0.35">
      <c r="A24" s="2">
        <v>17</v>
      </c>
      <c r="B24" s="2" t="s">
        <v>116</v>
      </c>
      <c r="C24" s="2" t="s">
        <v>117</v>
      </c>
      <c r="D24" s="2" t="s">
        <v>57</v>
      </c>
      <c r="E24" s="6">
        <v>77575</v>
      </c>
      <c r="F24" s="7">
        <v>1311.56</v>
      </c>
      <c r="G24" s="8">
        <v>1.5100000000000001E-2</v>
      </c>
      <c r="J24" s="7"/>
      <c r="K24" s="2" t="s">
        <v>122</v>
      </c>
      <c r="L24" s="8">
        <v>1.38E-2</v>
      </c>
    </row>
    <row r="25" spans="1:12" x14ac:dyDescent="0.35">
      <c r="A25" s="2">
        <v>18</v>
      </c>
      <c r="B25" s="2" t="s">
        <v>31</v>
      </c>
      <c r="C25" s="2" t="s">
        <v>32</v>
      </c>
      <c r="D25" s="2" t="s">
        <v>19</v>
      </c>
      <c r="E25" s="6">
        <v>77990</v>
      </c>
      <c r="F25" s="7">
        <v>1202.22</v>
      </c>
      <c r="G25" s="8">
        <v>1.38E-2</v>
      </c>
      <c r="J25" s="7"/>
      <c r="K25" s="2" t="s">
        <v>216</v>
      </c>
      <c r="L25" s="8">
        <v>1.29E-2</v>
      </c>
    </row>
    <row r="26" spans="1:12" x14ac:dyDescent="0.35">
      <c r="A26" s="2">
        <v>19</v>
      </c>
      <c r="B26" s="2" t="s">
        <v>256</v>
      </c>
      <c r="C26" s="2" t="s">
        <v>257</v>
      </c>
      <c r="D26" s="2" t="s">
        <v>228</v>
      </c>
      <c r="E26" s="6">
        <v>349010</v>
      </c>
      <c r="F26" s="7">
        <v>1175.99</v>
      </c>
      <c r="G26" s="8">
        <v>1.35E-2</v>
      </c>
      <c r="J26" s="7"/>
      <c r="K26" s="2" t="s">
        <v>189</v>
      </c>
      <c r="L26" s="8">
        <v>1.04E-2</v>
      </c>
    </row>
    <row r="27" spans="1:12" x14ac:dyDescent="0.35">
      <c r="A27" s="2">
        <v>20</v>
      </c>
      <c r="B27" s="2" t="s">
        <v>697</v>
      </c>
      <c r="C27" s="2" t="s">
        <v>698</v>
      </c>
      <c r="D27" s="2" t="s">
        <v>42</v>
      </c>
      <c r="E27" s="6">
        <v>30377</v>
      </c>
      <c r="F27" s="7">
        <v>1138.1400000000001</v>
      </c>
      <c r="G27" s="8">
        <v>1.3100000000000001E-2</v>
      </c>
      <c r="J27" s="7"/>
      <c r="K27" s="2" t="s">
        <v>186</v>
      </c>
      <c r="L27" s="8">
        <v>1.04E-2</v>
      </c>
    </row>
    <row r="28" spans="1:12" x14ac:dyDescent="0.35">
      <c r="A28" s="2">
        <v>21</v>
      </c>
      <c r="B28" s="2" t="s">
        <v>699</v>
      </c>
      <c r="C28" s="2" t="s">
        <v>700</v>
      </c>
      <c r="D28" s="2" t="s">
        <v>216</v>
      </c>
      <c r="E28" s="6">
        <v>263661</v>
      </c>
      <c r="F28" s="7">
        <v>1123.46</v>
      </c>
      <c r="G28" s="8">
        <v>1.29E-2</v>
      </c>
      <c r="J28" s="7"/>
      <c r="K28" s="2" t="s">
        <v>289</v>
      </c>
      <c r="L28" s="8">
        <v>9.1000000000000004E-3</v>
      </c>
    </row>
    <row r="29" spans="1:12" x14ac:dyDescent="0.35">
      <c r="A29" s="2">
        <v>22</v>
      </c>
      <c r="B29" s="2" t="s">
        <v>571</v>
      </c>
      <c r="C29" s="2" t="s">
        <v>572</v>
      </c>
      <c r="D29" s="2" t="s">
        <v>192</v>
      </c>
      <c r="E29" s="6">
        <v>608752</v>
      </c>
      <c r="F29" s="7">
        <v>1113.04</v>
      </c>
      <c r="G29" s="8">
        <v>1.2800000000000001E-2</v>
      </c>
      <c r="J29" s="7"/>
      <c r="K29" s="2" t="s">
        <v>201</v>
      </c>
      <c r="L29" s="8">
        <v>8.3999999999999995E-3</v>
      </c>
    </row>
    <row r="30" spans="1:12" x14ac:dyDescent="0.35">
      <c r="A30" s="2">
        <v>23</v>
      </c>
      <c r="B30" s="2" t="s">
        <v>701</v>
      </c>
      <c r="C30" s="2" t="s">
        <v>702</v>
      </c>
      <c r="D30" s="2" t="s">
        <v>195</v>
      </c>
      <c r="E30" s="6">
        <v>8738</v>
      </c>
      <c r="F30" s="7">
        <v>1043.93</v>
      </c>
      <c r="G30" s="8">
        <v>1.2E-2</v>
      </c>
      <c r="J30" s="7"/>
      <c r="K30" s="2" t="s">
        <v>30</v>
      </c>
      <c r="L30" s="8">
        <v>7.7000000000000002E-3</v>
      </c>
    </row>
    <row r="31" spans="1:12" x14ac:dyDescent="0.35">
      <c r="A31" s="2">
        <v>24</v>
      </c>
      <c r="B31" s="2" t="s">
        <v>556</v>
      </c>
      <c r="C31" s="2" t="s">
        <v>557</v>
      </c>
      <c r="D31" s="2" t="s">
        <v>228</v>
      </c>
      <c r="E31" s="6">
        <v>333440</v>
      </c>
      <c r="F31" s="7">
        <v>960.81</v>
      </c>
      <c r="G31" s="8">
        <v>1.0999999999999999E-2</v>
      </c>
      <c r="J31" s="7"/>
      <c r="K31" s="2" t="s">
        <v>210</v>
      </c>
      <c r="L31" s="8">
        <v>7.4999999999999997E-3</v>
      </c>
    </row>
    <row r="32" spans="1:12" x14ac:dyDescent="0.35">
      <c r="A32" s="2">
        <v>25</v>
      </c>
      <c r="B32" s="2" t="s">
        <v>187</v>
      </c>
      <c r="C32" s="2" t="s">
        <v>188</v>
      </c>
      <c r="D32" s="2" t="s">
        <v>189</v>
      </c>
      <c r="E32" s="6">
        <v>16081</v>
      </c>
      <c r="F32" s="7">
        <v>904.56</v>
      </c>
      <c r="G32" s="8">
        <v>1.04E-2</v>
      </c>
      <c r="J32" s="7"/>
      <c r="K32" s="2" t="s">
        <v>52</v>
      </c>
      <c r="L32" s="8">
        <v>6.4000000000000003E-3</v>
      </c>
    </row>
    <row r="33" spans="1:12" x14ac:dyDescent="0.35">
      <c r="A33" s="2">
        <v>26</v>
      </c>
      <c r="B33" s="2" t="s">
        <v>184</v>
      </c>
      <c r="C33" s="2" t="s">
        <v>185</v>
      </c>
      <c r="D33" s="2" t="s">
        <v>186</v>
      </c>
      <c r="E33" s="6">
        <v>106617</v>
      </c>
      <c r="F33" s="7">
        <v>903.95</v>
      </c>
      <c r="G33" s="8">
        <v>1.04E-2</v>
      </c>
      <c r="J33" s="7"/>
      <c r="K33" s="2" t="s">
        <v>231</v>
      </c>
      <c r="L33" s="8">
        <v>5.4999999999999997E-3</v>
      </c>
    </row>
    <row r="34" spans="1:12" x14ac:dyDescent="0.35">
      <c r="A34" s="2">
        <v>27</v>
      </c>
      <c r="B34" s="2" t="s">
        <v>360</v>
      </c>
      <c r="C34" s="2" t="s">
        <v>361</v>
      </c>
      <c r="D34" s="2" t="s">
        <v>198</v>
      </c>
      <c r="E34" s="6">
        <v>42018</v>
      </c>
      <c r="F34" s="7">
        <v>877.46</v>
      </c>
      <c r="G34" s="8">
        <v>1.01E-2</v>
      </c>
      <c r="J34" s="7"/>
      <c r="K34" s="2" t="s">
        <v>430</v>
      </c>
      <c r="L34" s="8">
        <v>4.5999999999999999E-3</v>
      </c>
    </row>
    <row r="35" spans="1:12" x14ac:dyDescent="0.35">
      <c r="A35" s="2">
        <v>28</v>
      </c>
      <c r="B35" s="2" t="s">
        <v>40</v>
      </c>
      <c r="C35" s="2" t="s">
        <v>41</v>
      </c>
      <c r="D35" s="2" t="s">
        <v>42</v>
      </c>
      <c r="E35" s="6">
        <v>33289</v>
      </c>
      <c r="F35" s="7">
        <v>835.82</v>
      </c>
      <c r="G35" s="8">
        <v>9.5999999999999992E-3</v>
      </c>
      <c r="J35" s="7"/>
      <c r="K35" s="2" t="s">
        <v>96</v>
      </c>
      <c r="L35" s="8">
        <v>1.1999999999999999E-3</v>
      </c>
    </row>
    <row r="36" spans="1:12" x14ac:dyDescent="0.35">
      <c r="A36" s="2">
        <v>29</v>
      </c>
      <c r="B36" s="2" t="s">
        <v>190</v>
      </c>
      <c r="C36" s="2" t="s">
        <v>191</v>
      </c>
      <c r="D36" s="2" t="s">
        <v>192</v>
      </c>
      <c r="E36" s="6">
        <v>68958</v>
      </c>
      <c r="F36" s="7">
        <v>831.63</v>
      </c>
      <c r="G36" s="8">
        <v>9.5999999999999992E-3</v>
      </c>
      <c r="J36" s="7"/>
    </row>
    <row r="37" spans="1:12" x14ac:dyDescent="0.35">
      <c r="A37" s="2">
        <v>30</v>
      </c>
      <c r="B37" s="2" t="s">
        <v>193</v>
      </c>
      <c r="C37" s="2" t="s">
        <v>194</v>
      </c>
      <c r="D37" s="2" t="s">
        <v>195</v>
      </c>
      <c r="E37" s="6">
        <v>28126</v>
      </c>
      <c r="F37" s="7">
        <v>813.32</v>
      </c>
      <c r="G37" s="8">
        <v>9.4000000000000004E-3</v>
      </c>
      <c r="J37" s="7"/>
    </row>
    <row r="38" spans="1:12" x14ac:dyDescent="0.35">
      <c r="A38" s="2">
        <v>31</v>
      </c>
      <c r="B38" s="2" t="s">
        <v>703</v>
      </c>
      <c r="C38" s="2" t="s">
        <v>704</v>
      </c>
      <c r="D38" s="2" t="s">
        <v>289</v>
      </c>
      <c r="E38" s="6">
        <v>54327</v>
      </c>
      <c r="F38" s="7">
        <v>788.56</v>
      </c>
      <c r="G38" s="8">
        <v>9.1000000000000004E-3</v>
      </c>
      <c r="J38" s="7"/>
    </row>
    <row r="39" spans="1:12" x14ac:dyDescent="0.35">
      <c r="A39" s="2">
        <v>32</v>
      </c>
      <c r="B39" s="2" t="s">
        <v>196</v>
      </c>
      <c r="C39" s="2" t="s">
        <v>197</v>
      </c>
      <c r="D39" s="2" t="s">
        <v>198</v>
      </c>
      <c r="E39" s="6">
        <v>103070</v>
      </c>
      <c r="F39" s="7">
        <v>771.89</v>
      </c>
      <c r="G39" s="8">
        <v>8.8999999999999999E-3</v>
      </c>
      <c r="J39" s="7"/>
    </row>
    <row r="40" spans="1:12" x14ac:dyDescent="0.35">
      <c r="A40" s="2">
        <v>33</v>
      </c>
      <c r="B40" s="2" t="s">
        <v>705</v>
      </c>
      <c r="C40" s="2" t="s">
        <v>706</v>
      </c>
      <c r="D40" s="2" t="s">
        <v>406</v>
      </c>
      <c r="E40" s="6">
        <v>16339</v>
      </c>
      <c r="F40" s="7">
        <v>767</v>
      </c>
      <c r="G40" s="8">
        <v>8.8000000000000005E-3</v>
      </c>
      <c r="J40" s="7"/>
    </row>
    <row r="41" spans="1:12" x14ac:dyDescent="0.35">
      <c r="A41" s="2">
        <v>34</v>
      </c>
      <c r="B41" s="2" t="s">
        <v>202</v>
      </c>
      <c r="C41" s="2" t="s">
        <v>203</v>
      </c>
      <c r="D41" s="2" t="s">
        <v>198</v>
      </c>
      <c r="E41" s="6">
        <v>241245</v>
      </c>
      <c r="F41" s="7">
        <v>740.14</v>
      </c>
      <c r="G41" s="8">
        <v>8.5000000000000006E-3</v>
      </c>
      <c r="J41" s="7"/>
    </row>
    <row r="42" spans="1:12" x14ac:dyDescent="0.35">
      <c r="A42" s="2">
        <v>35</v>
      </c>
      <c r="B42" s="2" t="s">
        <v>199</v>
      </c>
      <c r="C42" s="2" t="s">
        <v>200</v>
      </c>
      <c r="D42" s="2" t="s">
        <v>201</v>
      </c>
      <c r="E42" s="6">
        <v>285948</v>
      </c>
      <c r="F42" s="7">
        <v>730.23</v>
      </c>
      <c r="G42" s="8">
        <v>8.3999999999999995E-3</v>
      </c>
      <c r="J42" s="7"/>
    </row>
    <row r="43" spans="1:12" x14ac:dyDescent="0.35">
      <c r="A43" s="2">
        <v>36</v>
      </c>
      <c r="B43" s="2" t="s">
        <v>204</v>
      </c>
      <c r="C43" s="2" t="s">
        <v>205</v>
      </c>
      <c r="D43" s="2" t="s">
        <v>68</v>
      </c>
      <c r="E43" s="6">
        <v>8159</v>
      </c>
      <c r="F43" s="7">
        <v>725.54</v>
      </c>
      <c r="G43" s="8">
        <v>8.3000000000000001E-3</v>
      </c>
      <c r="J43" s="7"/>
    </row>
    <row r="44" spans="1:12" x14ac:dyDescent="0.35">
      <c r="A44" s="2">
        <v>37</v>
      </c>
      <c r="B44" s="2" t="s">
        <v>206</v>
      </c>
      <c r="C44" s="2" t="s">
        <v>207</v>
      </c>
      <c r="D44" s="2" t="s">
        <v>68</v>
      </c>
      <c r="E44" s="6">
        <v>10129</v>
      </c>
      <c r="F44" s="7">
        <v>709.74</v>
      </c>
      <c r="G44" s="8">
        <v>8.2000000000000007E-3</v>
      </c>
      <c r="J44" s="7"/>
    </row>
    <row r="45" spans="1:12" x14ac:dyDescent="0.35">
      <c r="A45" s="2">
        <v>38</v>
      </c>
      <c r="B45" s="2" t="s">
        <v>28</v>
      </c>
      <c r="C45" s="2" t="s">
        <v>29</v>
      </c>
      <c r="D45" s="2" t="s">
        <v>30</v>
      </c>
      <c r="E45" s="6">
        <v>52780</v>
      </c>
      <c r="F45" s="7">
        <v>671.15</v>
      </c>
      <c r="G45" s="8">
        <v>7.7000000000000002E-3</v>
      </c>
      <c r="J45" s="7"/>
    </row>
    <row r="46" spans="1:12" x14ac:dyDescent="0.35">
      <c r="A46" s="2">
        <v>39</v>
      </c>
      <c r="B46" s="2" t="s">
        <v>72</v>
      </c>
      <c r="C46" s="2" t="s">
        <v>73</v>
      </c>
      <c r="D46" s="2" t="s">
        <v>19</v>
      </c>
      <c r="E46" s="6">
        <v>46732</v>
      </c>
      <c r="F46" s="7">
        <v>665.65</v>
      </c>
      <c r="G46" s="8">
        <v>7.7000000000000002E-3</v>
      </c>
      <c r="J46" s="7"/>
    </row>
    <row r="47" spans="1:12" x14ac:dyDescent="0.35">
      <c r="A47" s="2">
        <v>40</v>
      </c>
      <c r="B47" s="2" t="s">
        <v>208</v>
      </c>
      <c r="C47" s="2" t="s">
        <v>209</v>
      </c>
      <c r="D47" s="2" t="s">
        <v>210</v>
      </c>
      <c r="E47" s="6">
        <v>167172</v>
      </c>
      <c r="F47" s="7">
        <v>649.71</v>
      </c>
      <c r="G47" s="8">
        <v>7.4999999999999997E-3</v>
      </c>
      <c r="J47" s="7"/>
    </row>
    <row r="48" spans="1:12" x14ac:dyDescent="0.35">
      <c r="A48" s="2">
        <v>41</v>
      </c>
      <c r="B48" s="2" t="s">
        <v>211</v>
      </c>
      <c r="C48" s="2" t="s">
        <v>212</v>
      </c>
      <c r="D48" s="2" t="s">
        <v>213</v>
      </c>
      <c r="E48" s="6">
        <v>33025</v>
      </c>
      <c r="F48" s="7">
        <v>645.87</v>
      </c>
      <c r="G48" s="8">
        <v>7.4000000000000003E-3</v>
      </c>
      <c r="J48" s="7"/>
    </row>
    <row r="49" spans="1:10" x14ac:dyDescent="0.35">
      <c r="A49" s="2">
        <v>42</v>
      </c>
      <c r="B49" s="2" t="s">
        <v>579</v>
      </c>
      <c r="C49" s="2" t="s">
        <v>580</v>
      </c>
      <c r="D49" s="2" t="s">
        <v>68</v>
      </c>
      <c r="E49" s="6">
        <v>153766</v>
      </c>
      <c r="F49" s="7">
        <v>630.44000000000005</v>
      </c>
      <c r="G49" s="8">
        <v>7.1999999999999998E-3</v>
      </c>
      <c r="J49" s="7"/>
    </row>
    <row r="50" spans="1:10" x14ac:dyDescent="0.35">
      <c r="A50" s="2">
        <v>43</v>
      </c>
      <c r="B50" s="2" t="s">
        <v>120</v>
      </c>
      <c r="C50" s="2" t="s">
        <v>121</v>
      </c>
      <c r="D50" s="2" t="s">
        <v>122</v>
      </c>
      <c r="E50" s="6">
        <v>54718</v>
      </c>
      <c r="F50" s="7">
        <v>628.04999999999995</v>
      </c>
      <c r="G50" s="8">
        <v>7.1999999999999998E-3</v>
      </c>
      <c r="J50" s="7"/>
    </row>
    <row r="51" spans="1:10" x14ac:dyDescent="0.35">
      <c r="A51" s="2">
        <v>44</v>
      </c>
      <c r="B51" s="2" t="s">
        <v>123</v>
      </c>
      <c r="C51" s="2" t="s">
        <v>124</v>
      </c>
      <c r="D51" s="2" t="s">
        <v>57</v>
      </c>
      <c r="E51" s="6">
        <v>41404</v>
      </c>
      <c r="F51" s="7">
        <v>621.6</v>
      </c>
      <c r="G51" s="8">
        <v>7.1000000000000004E-3</v>
      </c>
      <c r="J51" s="7"/>
    </row>
    <row r="52" spans="1:10" x14ac:dyDescent="0.35">
      <c r="A52" s="2">
        <v>45</v>
      </c>
      <c r="B52" s="2" t="s">
        <v>220</v>
      </c>
      <c r="C52" s="2" t="s">
        <v>221</v>
      </c>
      <c r="D52" s="2" t="s">
        <v>213</v>
      </c>
      <c r="E52" s="6">
        <v>78990</v>
      </c>
      <c r="F52" s="7">
        <v>578.09</v>
      </c>
      <c r="G52" s="8">
        <v>6.6E-3</v>
      </c>
      <c r="J52" s="7"/>
    </row>
    <row r="53" spans="1:10" x14ac:dyDescent="0.35">
      <c r="A53" s="2">
        <v>46</v>
      </c>
      <c r="B53" s="2" t="s">
        <v>125</v>
      </c>
      <c r="C53" s="2" t="s">
        <v>126</v>
      </c>
      <c r="D53" s="2" t="s">
        <v>122</v>
      </c>
      <c r="E53" s="6">
        <v>7437</v>
      </c>
      <c r="F53" s="7">
        <v>571.24</v>
      </c>
      <c r="G53" s="8">
        <v>6.6E-3</v>
      </c>
      <c r="J53" s="7"/>
    </row>
    <row r="54" spans="1:10" x14ac:dyDescent="0.35">
      <c r="A54" s="2">
        <v>47</v>
      </c>
      <c r="B54" s="2" t="s">
        <v>222</v>
      </c>
      <c r="C54" s="2" t="s">
        <v>223</v>
      </c>
      <c r="D54" s="2" t="s">
        <v>52</v>
      </c>
      <c r="E54" s="6">
        <v>47943</v>
      </c>
      <c r="F54" s="7">
        <v>558.54</v>
      </c>
      <c r="G54" s="8">
        <v>6.4000000000000003E-3</v>
      </c>
      <c r="J54" s="7"/>
    </row>
    <row r="55" spans="1:10" x14ac:dyDescent="0.35">
      <c r="A55" s="2">
        <v>48</v>
      </c>
      <c r="B55" s="2" t="s">
        <v>127</v>
      </c>
      <c r="C55" s="2" t="s">
        <v>128</v>
      </c>
      <c r="D55" s="2" t="s">
        <v>57</v>
      </c>
      <c r="E55" s="6">
        <v>44846</v>
      </c>
      <c r="F55" s="7">
        <v>537.08000000000004</v>
      </c>
      <c r="G55" s="8">
        <v>6.1999999999999998E-3</v>
      </c>
      <c r="J55" s="7"/>
    </row>
    <row r="56" spans="1:10" x14ac:dyDescent="0.35">
      <c r="A56" s="2">
        <v>49</v>
      </c>
      <c r="B56" s="2" t="s">
        <v>106</v>
      </c>
      <c r="C56" s="2" t="s">
        <v>107</v>
      </c>
      <c r="D56" s="2" t="s">
        <v>19</v>
      </c>
      <c r="E56" s="6">
        <v>210031</v>
      </c>
      <c r="F56" s="7">
        <v>505.48</v>
      </c>
      <c r="G56" s="8">
        <v>5.7999999999999996E-3</v>
      </c>
      <c r="J56" s="7"/>
    </row>
    <row r="57" spans="1:10" x14ac:dyDescent="0.35">
      <c r="A57" s="2">
        <v>50</v>
      </c>
      <c r="B57" s="2" t="s">
        <v>229</v>
      </c>
      <c r="C57" s="2" t="s">
        <v>230</v>
      </c>
      <c r="D57" s="2" t="s">
        <v>231</v>
      </c>
      <c r="E57" s="6">
        <v>19174</v>
      </c>
      <c r="F57" s="7">
        <v>475.71</v>
      </c>
      <c r="G57" s="8">
        <v>5.4999999999999997E-3</v>
      </c>
      <c r="J57" s="7"/>
    </row>
    <row r="58" spans="1:10" x14ac:dyDescent="0.35">
      <c r="A58" s="2">
        <v>51</v>
      </c>
      <c r="B58" s="2" t="s">
        <v>583</v>
      </c>
      <c r="C58" s="2" t="s">
        <v>584</v>
      </c>
      <c r="D58" s="2" t="s">
        <v>430</v>
      </c>
      <c r="E58" s="6">
        <v>154253</v>
      </c>
      <c r="F58" s="7">
        <v>402.21</v>
      </c>
      <c r="G58" s="8">
        <v>4.5999999999999999E-3</v>
      </c>
      <c r="J58" s="7"/>
    </row>
    <row r="59" spans="1:10" x14ac:dyDescent="0.35">
      <c r="A59" s="9"/>
      <c r="B59" s="9" t="s">
        <v>88</v>
      </c>
      <c r="C59" s="9"/>
      <c r="D59" s="9"/>
      <c r="E59" s="9"/>
      <c r="F59" s="10">
        <v>86859</v>
      </c>
      <c r="G59" s="11">
        <v>0.99880000000000002</v>
      </c>
    </row>
    <row r="61" spans="1:10" x14ac:dyDescent="0.35">
      <c r="B61" s="4" t="s">
        <v>89</v>
      </c>
    </row>
    <row r="62" spans="1:10" x14ac:dyDescent="0.35">
      <c r="A62" s="2">
        <v>52</v>
      </c>
      <c r="B62" s="4" t="s">
        <v>90</v>
      </c>
      <c r="F62" s="7">
        <v>90.62</v>
      </c>
      <c r="G62" s="8">
        <v>1E-3</v>
      </c>
      <c r="H62" s="12">
        <v>45964</v>
      </c>
    </row>
    <row r="63" spans="1:10" x14ac:dyDescent="0.35">
      <c r="A63" s="9"/>
      <c r="B63" s="9" t="s">
        <v>88</v>
      </c>
      <c r="C63" s="9"/>
      <c r="D63" s="9"/>
      <c r="E63" s="9"/>
      <c r="F63" s="10">
        <v>90.62</v>
      </c>
      <c r="G63" s="11">
        <v>1E-3</v>
      </c>
    </row>
    <row r="65" spans="1:10" x14ac:dyDescent="0.35">
      <c r="B65" s="4" t="s">
        <v>91</v>
      </c>
    </row>
    <row r="66" spans="1:10" x14ac:dyDescent="0.35">
      <c r="B66" s="2" t="s">
        <v>92</v>
      </c>
      <c r="E66" s="6"/>
      <c r="F66" s="7">
        <v>10.63</v>
      </c>
      <c r="G66" s="8">
        <v>2.0000000000000001E-4</v>
      </c>
      <c r="J66" s="7"/>
    </row>
    <row r="67" spans="1:10" x14ac:dyDescent="0.35">
      <c r="A67" s="9"/>
      <c r="B67" s="9" t="s">
        <v>88</v>
      </c>
      <c r="C67" s="9"/>
      <c r="D67" s="9"/>
      <c r="E67" s="9"/>
      <c r="F67" s="10">
        <v>10.63</v>
      </c>
      <c r="G67" s="11">
        <v>2.0000000000000001E-4</v>
      </c>
    </row>
    <row r="69" spans="1:10" x14ac:dyDescent="0.35">
      <c r="A69" s="5"/>
      <c r="B69" s="5" t="s">
        <v>93</v>
      </c>
      <c r="C69" s="5"/>
      <c r="D69" s="5"/>
      <c r="E69" s="5"/>
      <c r="F69" s="13">
        <v>86960.25</v>
      </c>
      <c r="G69" s="14">
        <v>1</v>
      </c>
    </row>
    <row r="70" spans="1:10" x14ac:dyDescent="0.35">
      <c r="A70" s="2" t="s">
        <v>97</v>
      </c>
    </row>
    <row r="71" spans="1:10" x14ac:dyDescent="0.35">
      <c r="A71" s="2">
        <v>1</v>
      </c>
      <c r="B71" s="2" t="s">
        <v>323</v>
      </c>
    </row>
    <row r="72" spans="1:10" ht="54" x14ac:dyDescent="0.35">
      <c r="A72" s="16">
        <v>2</v>
      </c>
      <c r="B72" s="16" t="s">
        <v>104</v>
      </c>
    </row>
    <row r="73" spans="1:10" x14ac:dyDescent="0.35">
      <c r="A73" s="16">
        <v>3</v>
      </c>
      <c r="B73" s="16" t="s">
        <v>98</v>
      </c>
    </row>
    <row r="74" spans="1:10" ht="27" x14ac:dyDescent="0.35">
      <c r="A74" s="16">
        <v>4</v>
      </c>
      <c r="B74" s="16" t="s">
        <v>99</v>
      </c>
    </row>
    <row r="78" spans="1:10" ht="14.5" x14ac:dyDescent="0.35">
      <c r="B78" s="1" t="s">
        <v>100</v>
      </c>
    </row>
    <row r="92" spans="2:2" ht="14.5" x14ac:dyDescent="0.35">
      <c r="B92" s="1" t="s">
        <v>778</v>
      </c>
    </row>
  </sheetData>
  <mergeCells count="1">
    <mergeCell ref="B1:F1"/>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98"/>
  <sheetViews>
    <sheetView tabSelected="1" zoomScale="85" zoomScaleNormal="85" workbookViewId="0"/>
  </sheetViews>
  <sheetFormatPr defaultColWidth="8.7265625" defaultRowHeight="13.5" x14ac:dyDescent="0.35"/>
  <cols>
    <col min="1" max="1" width="6.54296875" style="2" bestFit="1" customWidth="1"/>
    <col min="2" max="2" width="50.26953125" style="2" bestFit="1" customWidth="1"/>
    <col min="3" max="3" width="13.54296875" style="2" bestFit="1" customWidth="1"/>
    <col min="4" max="4" width="28.726562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4" ht="19" x14ac:dyDescent="0.45">
      <c r="A1" s="3"/>
      <c r="B1" s="78" t="s">
        <v>787</v>
      </c>
      <c r="C1" s="79"/>
      <c r="D1" s="79"/>
      <c r="E1" s="79"/>
      <c r="F1" s="79"/>
    </row>
    <row r="2" spans="1:14" x14ac:dyDescent="0.35">
      <c r="B2" s="4" t="s">
        <v>1</v>
      </c>
    </row>
    <row r="4" spans="1:14" x14ac:dyDescent="0.35">
      <c r="A4" s="5" t="s">
        <v>2</v>
      </c>
      <c r="B4" s="5" t="s">
        <v>3</v>
      </c>
      <c r="C4" s="5" t="s">
        <v>4</v>
      </c>
      <c r="D4" s="5" t="s">
        <v>5</v>
      </c>
      <c r="E4" s="5" t="s">
        <v>6</v>
      </c>
      <c r="F4" s="5" t="s">
        <v>7</v>
      </c>
      <c r="G4" s="5" t="s">
        <v>8</v>
      </c>
      <c r="H4" s="5" t="s">
        <v>9</v>
      </c>
      <c r="I4" s="5" t="s">
        <v>10</v>
      </c>
      <c r="J4" s="5" t="s">
        <v>11</v>
      </c>
    </row>
    <row r="6" spans="1:14" x14ac:dyDescent="0.35">
      <c r="B6" s="4" t="s">
        <v>12</v>
      </c>
    </row>
    <row r="7" spans="1:14" x14ac:dyDescent="0.35">
      <c r="B7" s="4" t="s">
        <v>13</v>
      </c>
    </row>
    <row r="8" spans="1:14" x14ac:dyDescent="0.35">
      <c r="A8" s="2">
        <v>1</v>
      </c>
      <c r="B8" s="2" t="s">
        <v>214</v>
      </c>
      <c r="C8" s="2" t="s">
        <v>215</v>
      </c>
      <c r="D8" s="2" t="s">
        <v>216</v>
      </c>
      <c r="E8" s="6">
        <v>95932</v>
      </c>
      <c r="F8" s="7">
        <v>4489.43</v>
      </c>
      <c r="G8" s="8">
        <v>3.7999999999999999E-2</v>
      </c>
      <c r="J8" s="7"/>
      <c r="K8" s="4" t="s">
        <v>94</v>
      </c>
      <c r="L8" s="4" t="s">
        <v>95</v>
      </c>
    </row>
    <row r="9" spans="1:14" x14ac:dyDescent="0.35">
      <c r="A9" s="2">
        <v>2</v>
      </c>
      <c r="B9" s="2" t="s">
        <v>118</v>
      </c>
      <c r="C9" s="2" t="s">
        <v>119</v>
      </c>
      <c r="D9" s="2" t="s">
        <v>57</v>
      </c>
      <c r="E9" s="6">
        <v>64186</v>
      </c>
      <c r="F9" s="7">
        <v>4324.8500000000004</v>
      </c>
      <c r="G9" s="8">
        <v>3.6600000000000001E-2</v>
      </c>
      <c r="J9" s="7"/>
      <c r="K9" s="2" t="s">
        <v>198</v>
      </c>
      <c r="L9" s="8">
        <v>0.1123</v>
      </c>
    </row>
    <row r="10" spans="1:14" x14ac:dyDescent="0.35">
      <c r="A10" s="2">
        <v>3</v>
      </c>
      <c r="B10" s="2" t="s">
        <v>217</v>
      </c>
      <c r="C10" s="2" t="s">
        <v>218</v>
      </c>
      <c r="D10" s="2" t="s">
        <v>219</v>
      </c>
      <c r="E10" s="6">
        <v>857233</v>
      </c>
      <c r="F10" s="7">
        <v>4230.87</v>
      </c>
      <c r="G10" s="8">
        <v>3.5799999999999998E-2</v>
      </c>
      <c r="J10" s="7"/>
      <c r="K10" s="2" t="s">
        <v>228</v>
      </c>
      <c r="L10" s="8">
        <v>9.7299999999999998E-2</v>
      </c>
    </row>
    <row r="11" spans="1:14" x14ac:dyDescent="0.35">
      <c r="A11" s="2">
        <v>4</v>
      </c>
      <c r="B11" s="2" t="s">
        <v>258</v>
      </c>
      <c r="C11" s="2" t="s">
        <v>259</v>
      </c>
      <c r="D11" s="2" t="s">
        <v>68</v>
      </c>
      <c r="E11" s="6">
        <v>118612</v>
      </c>
      <c r="F11" s="7">
        <v>4161.74</v>
      </c>
      <c r="G11" s="8">
        <v>3.5299999999999998E-2</v>
      </c>
      <c r="J11" s="7"/>
      <c r="K11" s="2" t="s">
        <v>57</v>
      </c>
      <c r="L11" s="8">
        <v>6.2899999999999998E-2</v>
      </c>
    </row>
    <row r="12" spans="1:14" x14ac:dyDescent="0.35">
      <c r="A12" s="2">
        <v>5</v>
      </c>
      <c r="B12" s="2" t="s">
        <v>518</v>
      </c>
      <c r="C12" s="2" t="s">
        <v>519</v>
      </c>
      <c r="D12" s="2" t="s">
        <v>198</v>
      </c>
      <c r="E12" s="6">
        <v>212968</v>
      </c>
      <c r="F12" s="7">
        <v>3613.64</v>
      </c>
      <c r="G12" s="8">
        <v>3.0599999999999999E-2</v>
      </c>
      <c r="J12" s="7"/>
      <c r="K12" s="2" t="s">
        <v>16</v>
      </c>
      <c r="L12" s="8">
        <v>5.9900000000000002E-2</v>
      </c>
    </row>
    <row r="13" spans="1:14" x14ac:dyDescent="0.35">
      <c r="A13" s="2">
        <v>6</v>
      </c>
      <c r="B13" s="2" t="s">
        <v>364</v>
      </c>
      <c r="C13" s="2" t="s">
        <v>365</v>
      </c>
      <c r="D13" s="2" t="s">
        <v>330</v>
      </c>
      <c r="E13" s="6">
        <v>979475</v>
      </c>
      <c r="F13" s="7">
        <v>3494.77</v>
      </c>
      <c r="G13" s="8">
        <v>2.9600000000000001E-2</v>
      </c>
      <c r="J13" s="7"/>
      <c r="K13" s="2" t="s">
        <v>294</v>
      </c>
      <c r="L13" s="8">
        <v>5.7099999999999998E-2</v>
      </c>
    </row>
    <row r="14" spans="1:14" x14ac:dyDescent="0.35">
      <c r="A14" s="2">
        <v>7</v>
      </c>
      <c r="B14" s="2" t="s">
        <v>224</v>
      </c>
      <c r="C14" s="2" t="s">
        <v>225</v>
      </c>
      <c r="D14" s="2" t="s">
        <v>30</v>
      </c>
      <c r="E14" s="6">
        <v>59591</v>
      </c>
      <c r="F14" s="7">
        <v>3478.03</v>
      </c>
      <c r="G14" s="8">
        <v>2.9499999999999998E-2</v>
      </c>
      <c r="J14" s="7"/>
      <c r="K14" s="2" t="s">
        <v>330</v>
      </c>
      <c r="L14" s="8">
        <v>5.6099999999999997E-2</v>
      </c>
    </row>
    <row r="15" spans="1:14" x14ac:dyDescent="0.35">
      <c r="A15" s="2">
        <v>8</v>
      </c>
      <c r="B15" s="2" t="s">
        <v>226</v>
      </c>
      <c r="C15" s="2" t="s">
        <v>227</v>
      </c>
      <c r="D15" s="2" t="s">
        <v>228</v>
      </c>
      <c r="E15" s="6">
        <v>848563</v>
      </c>
      <c r="F15" s="7">
        <v>3435.83</v>
      </c>
      <c r="G15" s="8">
        <v>2.9100000000000001E-2</v>
      </c>
      <c r="J15" s="7"/>
      <c r="K15" s="2" t="s">
        <v>68</v>
      </c>
      <c r="L15" s="8">
        <v>5.0200000000000002E-2</v>
      </c>
      <c r="M15" s="8"/>
      <c r="N15" s="8"/>
    </row>
    <row r="16" spans="1:14" x14ac:dyDescent="0.35">
      <c r="A16" s="2">
        <v>9</v>
      </c>
      <c r="B16" s="2" t="s">
        <v>232</v>
      </c>
      <c r="C16" s="2" t="s">
        <v>233</v>
      </c>
      <c r="D16" s="2" t="s">
        <v>234</v>
      </c>
      <c r="E16" s="6">
        <v>443843</v>
      </c>
      <c r="F16" s="7">
        <v>3292.43</v>
      </c>
      <c r="G16" s="8">
        <v>2.7900000000000001E-2</v>
      </c>
      <c r="J16" s="7"/>
      <c r="K16" s="2" t="s">
        <v>406</v>
      </c>
      <c r="L16" s="8">
        <v>4.9099999999999998E-2</v>
      </c>
    </row>
    <row r="17" spans="1:12" x14ac:dyDescent="0.35">
      <c r="A17" s="2">
        <v>10</v>
      </c>
      <c r="B17" s="2" t="s">
        <v>235</v>
      </c>
      <c r="C17" s="2" t="s">
        <v>236</v>
      </c>
      <c r="D17" s="2" t="s">
        <v>237</v>
      </c>
      <c r="E17" s="6">
        <v>684619</v>
      </c>
      <c r="F17" s="7">
        <v>3215.31</v>
      </c>
      <c r="G17" s="8">
        <v>2.7199999999999998E-2</v>
      </c>
      <c r="J17" s="7"/>
      <c r="K17" s="2" t="s">
        <v>237</v>
      </c>
      <c r="L17" s="8">
        <v>4.53E-2</v>
      </c>
    </row>
    <row r="18" spans="1:12" x14ac:dyDescent="0.35">
      <c r="A18" s="2">
        <v>11</v>
      </c>
      <c r="B18" s="2" t="s">
        <v>788</v>
      </c>
      <c r="C18" s="2" t="s">
        <v>789</v>
      </c>
      <c r="D18" s="2" t="s">
        <v>228</v>
      </c>
      <c r="E18" s="6">
        <v>1988887</v>
      </c>
      <c r="F18" s="7">
        <v>3139.46</v>
      </c>
      <c r="G18" s="8">
        <v>2.6599999999999999E-2</v>
      </c>
      <c r="J18" s="7"/>
      <c r="K18" s="2" t="s">
        <v>216</v>
      </c>
      <c r="L18" s="8">
        <v>3.7999999999999999E-2</v>
      </c>
    </row>
    <row r="19" spans="1:12" x14ac:dyDescent="0.35">
      <c r="A19" s="2">
        <v>12</v>
      </c>
      <c r="B19" s="2" t="s">
        <v>790</v>
      </c>
      <c r="C19" s="2" t="s">
        <v>791</v>
      </c>
      <c r="D19" s="2" t="s">
        <v>330</v>
      </c>
      <c r="E19" s="6">
        <v>1888093</v>
      </c>
      <c r="F19" s="7">
        <v>3132.35</v>
      </c>
      <c r="G19" s="8">
        <v>2.6499999999999999E-2</v>
      </c>
      <c r="J19" s="7"/>
      <c r="K19" s="2" t="s">
        <v>219</v>
      </c>
      <c r="L19" s="8">
        <v>3.5799999999999998E-2</v>
      </c>
    </row>
    <row r="20" spans="1:12" x14ac:dyDescent="0.35">
      <c r="A20" s="2">
        <v>13</v>
      </c>
      <c r="B20" s="2" t="s">
        <v>404</v>
      </c>
      <c r="C20" s="2" t="s">
        <v>405</v>
      </c>
      <c r="D20" s="2" t="s">
        <v>406</v>
      </c>
      <c r="E20" s="6">
        <v>74378</v>
      </c>
      <c r="F20" s="7">
        <v>3089.29</v>
      </c>
      <c r="G20" s="8">
        <v>2.6200000000000001E-2</v>
      </c>
      <c r="J20" s="7"/>
      <c r="K20" s="2" t="s">
        <v>266</v>
      </c>
      <c r="L20" s="8">
        <v>3.5200000000000002E-2</v>
      </c>
    </row>
    <row r="21" spans="1:12" x14ac:dyDescent="0.35">
      <c r="A21" s="2">
        <v>14</v>
      </c>
      <c r="B21" s="2" t="s">
        <v>238</v>
      </c>
      <c r="C21" s="2" t="s">
        <v>239</v>
      </c>
      <c r="D21" s="2" t="s">
        <v>198</v>
      </c>
      <c r="E21" s="6">
        <v>735782</v>
      </c>
      <c r="F21" s="7">
        <v>2967.04</v>
      </c>
      <c r="G21" s="8">
        <v>2.5100000000000001E-2</v>
      </c>
      <c r="J21" s="7"/>
      <c r="K21" s="2" t="s">
        <v>49</v>
      </c>
      <c r="L21" s="8">
        <v>3.3799999999999997E-2</v>
      </c>
    </row>
    <row r="22" spans="1:12" x14ac:dyDescent="0.35">
      <c r="A22" s="2">
        <v>15</v>
      </c>
      <c r="B22" s="2" t="s">
        <v>792</v>
      </c>
      <c r="C22" s="2" t="s">
        <v>793</v>
      </c>
      <c r="D22" s="2" t="s">
        <v>406</v>
      </c>
      <c r="E22" s="6">
        <v>196415</v>
      </c>
      <c r="F22" s="7">
        <v>2707.19</v>
      </c>
      <c r="G22" s="8">
        <v>2.29E-2</v>
      </c>
      <c r="J22" s="7"/>
      <c r="K22" s="2" t="s">
        <v>284</v>
      </c>
      <c r="L22" s="8">
        <v>3.3700000000000001E-2</v>
      </c>
    </row>
    <row r="23" spans="1:12" x14ac:dyDescent="0.35">
      <c r="A23" s="2">
        <v>16</v>
      </c>
      <c r="B23" s="2" t="s">
        <v>794</v>
      </c>
      <c r="C23" s="2" t="s">
        <v>795</v>
      </c>
      <c r="D23" s="2" t="s">
        <v>198</v>
      </c>
      <c r="E23" s="6">
        <v>21879</v>
      </c>
      <c r="F23" s="7">
        <v>2691.77</v>
      </c>
      <c r="G23" s="8">
        <v>2.2800000000000001E-2</v>
      </c>
      <c r="J23" s="7"/>
      <c r="K23" s="2" t="s">
        <v>195</v>
      </c>
      <c r="L23" s="8">
        <v>3.1399999999999997E-2</v>
      </c>
    </row>
    <row r="24" spans="1:12" x14ac:dyDescent="0.35">
      <c r="A24" s="2">
        <v>17</v>
      </c>
      <c r="B24" s="2" t="s">
        <v>108</v>
      </c>
      <c r="C24" s="2" t="s">
        <v>109</v>
      </c>
      <c r="D24" s="2" t="s">
        <v>19</v>
      </c>
      <c r="E24" s="6">
        <v>46852</v>
      </c>
      <c r="F24" s="7">
        <v>2663.3</v>
      </c>
      <c r="G24" s="8">
        <v>2.2599999999999999E-2</v>
      </c>
      <c r="J24" s="7"/>
      <c r="K24" s="2" t="s">
        <v>30</v>
      </c>
      <c r="L24" s="8">
        <v>2.9499999999999998E-2</v>
      </c>
    </row>
    <row r="25" spans="1:12" x14ac:dyDescent="0.35">
      <c r="A25" s="2">
        <v>18</v>
      </c>
      <c r="B25" s="2" t="s">
        <v>334</v>
      </c>
      <c r="C25" s="2" t="s">
        <v>335</v>
      </c>
      <c r="D25" s="2" t="s">
        <v>16</v>
      </c>
      <c r="E25" s="6">
        <v>932856</v>
      </c>
      <c r="F25" s="7">
        <v>2597.0700000000002</v>
      </c>
      <c r="G25" s="8">
        <v>2.1999999999999999E-2</v>
      </c>
      <c r="J25" s="7"/>
      <c r="K25" s="2" t="s">
        <v>213</v>
      </c>
      <c r="L25" s="8">
        <v>2.9100000000000001E-2</v>
      </c>
    </row>
    <row r="26" spans="1:12" x14ac:dyDescent="0.35">
      <c r="A26" s="2">
        <v>19</v>
      </c>
      <c r="B26" s="2" t="s">
        <v>309</v>
      </c>
      <c r="C26" s="2" t="s">
        <v>310</v>
      </c>
      <c r="D26" s="2" t="s">
        <v>294</v>
      </c>
      <c r="E26" s="6">
        <v>346879</v>
      </c>
      <c r="F26" s="7">
        <v>2555.2800000000002</v>
      </c>
      <c r="G26" s="8">
        <v>2.1600000000000001E-2</v>
      </c>
      <c r="J26" s="7"/>
      <c r="K26" s="2" t="s">
        <v>234</v>
      </c>
      <c r="L26" s="8">
        <v>2.7900000000000001E-2</v>
      </c>
    </row>
    <row r="27" spans="1:12" x14ac:dyDescent="0.35">
      <c r="A27" s="2">
        <v>20</v>
      </c>
      <c r="B27" s="2" t="s">
        <v>422</v>
      </c>
      <c r="C27" s="2" t="s">
        <v>423</v>
      </c>
      <c r="D27" s="2" t="s">
        <v>79</v>
      </c>
      <c r="E27" s="6">
        <v>1363045</v>
      </c>
      <c r="F27" s="7">
        <v>2491.1</v>
      </c>
      <c r="G27" s="8">
        <v>2.1100000000000001E-2</v>
      </c>
      <c r="J27" s="7"/>
      <c r="K27" s="2" t="s">
        <v>19</v>
      </c>
      <c r="L27" s="8">
        <v>2.2599999999999999E-2</v>
      </c>
    </row>
    <row r="28" spans="1:12" x14ac:dyDescent="0.35">
      <c r="A28" s="2">
        <v>21</v>
      </c>
      <c r="B28" s="2" t="s">
        <v>796</v>
      </c>
      <c r="C28" s="2" t="s">
        <v>797</v>
      </c>
      <c r="D28" s="2" t="s">
        <v>266</v>
      </c>
      <c r="E28" s="6">
        <v>324160</v>
      </c>
      <c r="F28" s="7">
        <v>2451.46</v>
      </c>
      <c r="G28" s="8">
        <v>2.0799999999999999E-2</v>
      </c>
      <c r="J28" s="7"/>
      <c r="K28" s="2" t="s">
        <v>79</v>
      </c>
      <c r="L28" s="8">
        <v>2.1100000000000001E-2</v>
      </c>
    </row>
    <row r="29" spans="1:12" x14ac:dyDescent="0.35">
      <c r="A29" s="2">
        <v>22</v>
      </c>
      <c r="B29" s="2" t="s">
        <v>362</v>
      </c>
      <c r="C29" s="2" t="s">
        <v>363</v>
      </c>
      <c r="D29" s="2" t="s">
        <v>213</v>
      </c>
      <c r="E29" s="6">
        <v>121964</v>
      </c>
      <c r="F29" s="7">
        <v>2431.6</v>
      </c>
      <c r="G29" s="8">
        <v>2.06E-2</v>
      </c>
      <c r="J29" s="7"/>
      <c r="K29" s="2" t="s">
        <v>76</v>
      </c>
      <c r="L29" s="8">
        <v>1.9300000000000001E-2</v>
      </c>
    </row>
    <row r="30" spans="1:12" x14ac:dyDescent="0.35">
      <c r="A30" s="2">
        <v>23</v>
      </c>
      <c r="B30" s="2" t="s">
        <v>240</v>
      </c>
      <c r="C30" s="2" t="s">
        <v>241</v>
      </c>
      <c r="D30" s="2" t="s">
        <v>198</v>
      </c>
      <c r="E30" s="6">
        <v>631159</v>
      </c>
      <c r="F30" s="7">
        <v>2365.9</v>
      </c>
      <c r="G30" s="8">
        <v>0.02</v>
      </c>
      <c r="J30" s="7"/>
      <c r="K30" s="2" t="s">
        <v>192</v>
      </c>
      <c r="L30" s="8">
        <v>1.7100000000000001E-2</v>
      </c>
    </row>
    <row r="31" spans="1:12" x14ac:dyDescent="0.35">
      <c r="A31" s="2">
        <v>24</v>
      </c>
      <c r="B31" s="2" t="s">
        <v>560</v>
      </c>
      <c r="C31" s="2" t="s">
        <v>561</v>
      </c>
      <c r="D31" s="2" t="s">
        <v>49</v>
      </c>
      <c r="E31" s="6">
        <v>2243644</v>
      </c>
      <c r="F31" s="7">
        <v>2364.58</v>
      </c>
      <c r="G31" s="8">
        <v>0.02</v>
      </c>
      <c r="J31" s="7"/>
      <c r="K31" s="2" t="s">
        <v>42</v>
      </c>
      <c r="L31" s="8">
        <v>1.61E-2</v>
      </c>
    </row>
    <row r="32" spans="1:12" x14ac:dyDescent="0.35">
      <c r="A32" s="2">
        <v>25</v>
      </c>
      <c r="B32" s="2" t="s">
        <v>338</v>
      </c>
      <c r="C32" s="2" t="s">
        <v>339</v>
      </c>
      <c r="D32" s="2" t="s">
        <v>16</v>
      </c>
      <c r="E32" s="6">
        <v>1703649</v>
      </c>
      <c r="F32" s="7">
        <v>2333.83</v>
      </c>
      <c r="G32" s="8">
        <v>1.9800000000000002E-2</v>
      </c>
      <c r="J32" s="7"/>
      <c r="K32" s="2" t="s">
        <v>390</v>
      </c>
      <c r="L32" s="8">
        <v>8.8999999999999999E-3</v>
      </c>
    </row>
    <row r="33" spans="1:12" x14ac:dyDescent="0.35">
      <c r="A33" s="2">
        <v>26</v>
      </c>
      <c r="B33" s="2" t="s">
        <v>575</v>
      </c>
      <c r="C33" s="2" t="s">
        <v>576</v>
      </c>
      <c r="D33" s="2" t="s">
        <v>76</v>
      </c>
      <c r="E33" s="6">
        <v>203271</v>
      </c>
      <c r="F33" s="7">
        <v>2273.79</v>
      </c>
      <c r="G33" s="8">
        <v>1.9300000000000001E-2</v>
      </c>
      <c r="J33" s="7"/>
      <c r="K33" s="2" t="s">
        <v>186</v>
      </c>
      <c r="L33" s="8">
        <v>8.8000000000000005E-3</v>
      </c>
    </row>
    <row r="34" spans="1:12" x14ac:dyDescent="0.35">
      <c r="A34" s="2">
        <v>27</v>
      </c>
      <c r="B34" s="2" t="s">
        <v>798</v>
      </c>
      <c r="C34" s="2" t="s">
        <v>799</v>
      </c>
      <c r="D34" s="2" t="s">
        <v>284</v>
      </c>
      <c r="E34" s="6">
        <v>156857</v>
      </c>
      <c r="F34" s="7">
        <v>2265.96</v>
      </c>
      <c r="G34" s="8">
        <v>1.9199999999999998E-2</v>
      </c>
      <c r="J34" s="7"/>
      <c r="K34" s="2" t="s">
        <v>1645</v>
      </c>
      <c r="L34" s="8">
        <v>4.0000000000000002E-4</v>
      </c>
    </row>
    <row r="35" spans="1:12" x14ac:dyDescent="0.35">
      <c r="A35" s="2">
        <v>28</v>
      </c>
      <c r="B35" s="2" t="s">
        <v>340</v>
      </c>
      <c r="C35" s="2" t="s">
        <v>341</v>
      </c>
      <c r="D35" s="2" t="s">
        <v>16</v>
      </c>
      <c r="E35" s="6">
        <v>1742359</v>
      </c>
      <c r="F35" s="7">
        <v>2141.1799999999998</v>
      </c>
      <c r="G35" s="8">
        <v>1.8100000000000002E-2</v>
      </c>
      <c r="J35" s="7"/>
      <c r="K35" s="2" t="s">
        <v>96</v>
      </c>
      <c r="L35" s="8">
        <v>1.1000000000000001E-3</v>
      </c>
    </row>
    <row r="36" spans="1:12" x14ac:dyDescent="0.35">
      <c r="A36" s="2">
        <v>29</v>
      </c>
      <c r="B36" s="2" t="s">
        <v>800</v>
      </c>
      <c r="C36" s="2" t="s">
        <v>801</v>
      </c>
      <c r="D36" s="2" t="s">
        <v>237</v>
      </c>
      <c r="E36" s="6">
        <v>149243</v>
      </c>
      <c r="F36" s="7">
        <v>2136.2600000000002</v>
      </c>
      <c r="G36" s="8">
        <v>1.8100000000000002E-2</v>
      </c>
      <c r="J36" s="7"/>
    </row>
    <row r="37" spans="1:12" x14ac:dyDescent="0.35">
      <c r="A37" s="2">
        <v>30</v>
      </c>
      <c r="B37" s="2" t="s">
        <v>573</v>
      </c>
      <c r="C37" s="2" t="s">
        <v>574</v>
      </c>
      <c r="D37" s="2" t="s">
        <v>192</v>
      </c>
      <c r="E37" s="6">
        <v>188870</v>
      </c>
      <c r="F37" s="7">
        <v>2014.87</v>
      </c>
      <c r="G37" s="8">
        <v>1.7100000000000001E-2</v>
      </c>
      <c r="J37" s="7"/>
    </row>
    <row r="38" spans="1:12" x14ac:dyDescent="0.35">
      <c r="A38" s="2">
        <v>31</v>
      </c>
      <c r="B38" s="2" t="s">
        <v>802</v>
      </c>
      <c r="C38" s="2" t="s">
        <v>803</v>
      </c>
      <c r="D38" s="2" t="s">
        <v>195</v>
      </c>
      <c r="E38" s="6">
        <v>6758</v>
      </c>
      <c r="F38" s="7">
        <v>1913.19</v>
      </c>
      <c r="G38" s="8">
        <v>1.6199999999999999E-2</v>
      </c>
      <c r="J38" s="7"/>
    </row>
    <row r="39" spans="1:12" x14ac:dyDescent="0.35">
      <c r="A39" s="2">
        <v>32</v>
      </c>
      <c r="B39" s="2" t="s">
        <v>804</v>
      </c>
      <c r="C39" s="2" t="s">
        <v>805</v>
      </c>
      <c r="D39" s="2" t="s">
        <v>42</v>
      </c>
      <c r="E39" s="6">
        <v>127399</v>
      </c>
      <c r="F39" s="7">
        <v>1903.21</v>
      </c>
      <c r="G39" s="8">
        <v>1.61E-2</v>
      </c>
      <c r="J39" s="7"/>
    </row>
    <row r="40" spans="1:12" x14ac:dyDescent="0.35">
      <c r="A40" s="2">
        <v>33</v>
      </c>
      <c r="B40" s="2" t="s">
        <v>133</v>
      </c>
      <c r="C40" s="2" t="s">
        <v>134</v>
      </c>
      <c r="D40" s="2" t="s">
        <v>57</v>
      </c>
      <c r="E40" s="6">
        <v>52851</v>
      </c>
      <c r="F40" s="7">
        <v>1881.55</v>
      </c>
      <c r="G40" s="8">
        <v>1.5900000000000001E-2</v>
      </c>
      <c r="J40" s="7"/>
    </row>
    <row r="41" spans="1:12" x14ac:dyDescent="0.35">
      <c r="A41" s="2">
        <v>34</v>
      </c>
      <c r="B41" s="2" t="s">
        <v>806</v>
      </c>
      <c r="C41" s="2" t="s">
        <v>807</v>
      </c>
      <c r="D41" s="2" t="s">
        <v>195</v>
      </c>
      <c r="E41" s="6">
        <v>316262</v>
      </c>
      <c r="F41" s="7">
        <v>1788.15</v>
      </c>
      <c r="G41" s="8">
        <v>1.52E-2</v>
      </c>
      <c r="J41" s="7"/>
    </row>
    <row r="42" spans="1:12" x14ac:dyDescent="0.35">
      <c r="A42" s="2">
        <v>35</v>
      </c>
      <c r="B42" s="2" t="s">
        <v>808</v>
      </c>
      <c r="C42" s="2" t="s">
        <v>809</v>
      </c>
      <c r="D42" s="2" t="s">
        <v>228</v>
      </c>
      <c r="E42" s="6">
        <v>154696</v>
      </c>
      <c r="F42" s="7">
        <v>1763.53</v>
      </c>
      <c r="G42" s="8">
        <v>1.49E-2</v>
      </c>
      <c r="J42" s="7"/>
    </row>
    <row r="43" spans="1:12" x14ac:dyDescent="0.35">
      <c r="A43" s="2">
        <v>36</v>
      </c>
      <c r="B43" s="2" t="s">
        <v>782</v>
      </c>
      <c r="C43" s="2" t="s">
        <v>783</v>
      </c>
      <c r="D43" s="2" t="s">
        <v>68</v>
      </c>
      <c r="E43" s="6">
        <v>72053</v>
      </c>
      <c r="F43" s="7">
        <v>1757.16</v>
      </c>
      <c r="G43" s="8">
        <v>1.49E-2</v>
      </c>
      <c r="J43" s="7"/>
    </row>
    <row r="44" spans="1:12" x14ac:dyDescent="0.35">
      <c r="A44" s="2">
        <v>37</v>
      </c>
      <c r="B44" s="2" t="s">
        <v>810</v>
      </c>
      <c r="C44" s="2" t="s">
        <v>811</v>
      </c>
      <c r="D44" s="2" t="s">
        <v>228</v>
      </c>
      <c r="E44" s="6">
        <v>175299</v>
      </c>
      <c r="F44" s="7">
        <v>1728.8</v>
      </c>
      <c r="G44" s="8">
        <v>1.46E-2</v>
      </c>
      <c r="J44" s="7"/>
    </row>
    <row r="45" spans="1:12" x14ac:dyDescent="0.35">
      <c r="A45" s="2">
        <v>38</v>
      </c>
      <c r="B45" s="2" t="s">
        <v>721</v>
      </c>
      <c r="C45" s="2" t="s">
        <v>722</v>
      </c>
      <c r="D45" s="2" t="s">
        <v>284</v>
      </c>
      <c r="E45" s="6">
        <v>12310</v>
      </c>
      <c r="F45" s="7">
        <v>1708.38</v>
      </c>
      <c r="G45" s="8">
        <v>1.4500000000000001E-2</v>
      </c>
      <c r="J45" s="7"/>
    </row>
    <row r="46" spans="1:12" x14ac:dyDescent="0.35">
      <c r="A46" s="2">
        <v>39</v>
      </c>
      <c r="B46" s="2" t="s">
        <v>812</v>
      </c>
      <c r="C46" s="2" t="s">
        <v>813</v>
      </c>
      <c r="D46" s="2" t="s">
        <v>266</v>
      </c>
      <c r="E46" s="6">
        <v>141970</v>
      </c>
      <c r="F46" s="7">
        <v>1700.66</v>
      </c>
      <c r="G46" s="8">
        <v>1.44E-2</v>
      </c>
      <c r="J46" s="7"/>
    </row>
    <row r="47" spans="1:12" x14ac:dyDescent="0.35">
      <c r="A47" s="2">
        <v>40</v>
      </c>
      <c r="B47" s="2" t="s">
        <v>814</v>
      </c>
      <c r="C47" s="2" t="s">
        <v>815</v>
      </c>
      <c r="D47" s="2" t="s">
        <v>49</v>
      </c>
      <c r="E47" s="6">
        <v>4382</v>
      </c>
      <c r="F47" s="7">
        <v>1632.08</v>
      </c>
      <c r="G47" s="8">
        <v>1.38E-2</v>
      </c>
      <c r="J47" s="7"/>
    </row>
    <row r="48" spans="1:12" x14ac:dyDescent="0.35">
      <c r="A48" s="2">
        <v>41</v>
      </c>
      <c r="B48" s="2" t="s">
        <v>816</v>
      </c>
      <c r="C48" s="2" t="s">
        <v>817</v>
      </c>
      <c r="D48" s="2" t="s">
        <v>228</v>
      </c>
      <c r="E48" s="6">
        <v>270573</v>
      </c>
      <c r="F48" s="7">
        <v>1427.14</v>
      </c>
      <c r="G48" s="8">
        <v>1.21E-2</v>
      </c>
      <c r="J48" s="7"/>
    </row>
    <row r="49" spans="1:10" x14ac:dyDescent="0.35">
      <c r="A49" s="2">
        <v>42</v>
      </c>
      <c r="B49" s="2" t="s">
        <v>292</v>
      </c>
      <c r="C49" s="2" t="s">
        <v>293</v>
      </c>
      <c r="D49" s="2" t="s">
        <v>294</v>
      </c>
      <c r="E49" s="6">
        <v>44692</v>
      </c>
      <c r="F49" s="7">
        <v>1423.71</v>
      </c>
      <c r="G49" s="8">
        <v>1.21E-2</v>
      </c>
      <c r="J49" s="7"/>
    </row>
    <row r="50" spans="1:10" x14ac:dyDescent="0.35">
      <c r="A50" s="2">
        <v>43</v>
      </c>
      <c r="B50" s="2" t="s">
        <v>818</v>
      </c>
      <c r="C50" s="2" t="s">
        <v>819</v>
      </c>
      <c r="D50" s="2" t="s">
        <v>294</v>
      </c>
      <c r="E50" s="6">
        <v>26503</v>
      </c>
      <c r="F50" s="7">
        <v>1383.46</v>
      </c>
      <c r="G50" s="8">
        <v>1.17E-2</v>
      </c>
      <c r="J50" s="7"/>
    </row>
    <row r="51" spans="1:10" x14ac:dyDescent="0.35">
      <c r="A51" s="2">
        <v>44</v>
      </c>
      <c r="B51" s="2" t="s">
        <v>295</v>
      </c>
      <c r="C51" s="2" t="s">
        <v>296</v>
      </c>
      <c r="D51" s="2" t="s">
        <v>294</v>
      </c>
      <c r="E51" s="6">
        <v>44660</v>
      </c>
      <c r="F51" s="7">
        <v>1382.81</v>
      </c>
      <c r="G51" s="8">
        <v>1.17E-2</v>
      </c>
      <c r="J51" s="7"/>
    </row>
    <row r="52" spans="1:10" x14ac:dyDescent="0.35">
      <c r="A52" s="2">
        <v>45</v>
      </c>
      <c r="B52" s="2" t="s">
        <v>145</v>
      </c>
      <c r="C52" s="2" t="s">
        <v>146</v>
      </c>
      <c r="D52" s="2" t="s">
        <v>57</v>
      </c>
      <c r="E52" s="6">
        <v>126219</v>
      </c>
      <c r="F52" s="7">
        <v>1229.94</v>
      </c>
      <c r="G52" s="8">
        <v>1.04E-2</v>
      </c>
      <c r="J52" s="7"/>
    </row>
    <row r="53" spans="1:10" x14ac:dyDescent="0.35">
      <c r="A53" s="2">
        <v>46</v>
      </c>
      <c r="B53" s="2" t="s">
        <v>820</v>
      </c>
      <c r="C53" s="2" t="s">
        <v>821</v>
      </c>
      <c r="D53" s="2" t="s">
        <v>198</v>
      </c>
      <c r="E53" s="6">
        <v>902895</v>
      </c>
      <c r="F53" s="7">
        <v>1113.3599999999999</v>
      </c>
      <c r="G53" s="8">
        <v>9.4000000000000004E-3</v>
      </c>
      <c r="J53" s="7"/>
    </row>
    <row r="54" spans="1:10" x14ac:dyDescent="0.35">
      <c r="A54" s="2">
        <v>47</v>
      </c>
      <c r="B54" s="2" t="s">
        <v>733</v>
      </c>
      <c r="C54" s="2" t="s">
        <v>734</v>
      </c>
      <c r="D54" s="2" t="s">
        <v>390</v>
      </c>
      <c r="E54" s="6">
        <v>38391</v>
      </c>
      <c r="F54" s="7">
        <v>1047.69</v>
      </c>
      <c r="G54" s="8">
        <v>8.8999999999999999E-3</v>
      </c>
      <c r="J54" s="7"/>
    </row>
    <row r="55" spans="1:10" x14ac:dyDescent="0.35">
      <c r="A55" s="2">
        <v>48</v>
      </c>
      <c r="B55" s="2" t="s">
        <v>562</v>
      </c>
      <c r="C55" s="2" t="s">
        <v>563</v>
      </c>
      <c r="D55" s="2" t="s">
        <v>186</v>
      </c>
      <c r="E55" s="6">
        <v>219059</v>
      </c>
      <c r="F55" s="7">
        <v>1043.82</v>
      </c>
      <c r="G55" s="8">
        <v>8.8000000000000005E-3</v>
      </c>
      <c r="J55" s="7"/>
    </row>
    <row r="56" spans="1:10" x14ac:dyDescent="0.35">
      <c r="A56" s="2">
        <v>49</v>
      </c>
      <c r="B56" s="2" t="s">
        <v>532</v>
      </c>
      <c r="C56" s="2" t="s">
        <v>533</v>
      </c>
      <c r="D56" s="2" t="s">
        <v>213</v>
      </c>
      <c r="E56" s="6">
        <v>112174</v>
      </c>
      <c r="F56" s="7">
        <v>1003.62</v>
      </c>
      <c r="G56" s="8">
        <v>8.5000000000000006E-3</v>
      </c>
      <c r="J56" s="7"/>
    </row>
    <row r="57" spans="1:10" x14ac:dyDescent="0.35">
      <c r="A57" s="2">
        <v>50</v>
      </c>
      <c r="B57" s="2" t="s">
        <v>822</v>
      </c>
      <c r="C57" s="2" t="s">
        <v>823</v>
      </c>
      <c r="D57" s="2" t="s">
        <v>198</v>
      </c>
      <c r="E57" s="6">
        <v>470614</v>
      </c>
      <c r="F57" s="7">
        <v>518.66</v>
      </c>
      <c r="G57" s="8">
        <v>4.4000000000000003E-3</v>
      </c>
      <c r="J57" s="7"/>
    </row>
    <row r="58" spans="1:10" x14ac:dyDescent="0.35">
      <c r="A58" s="9"/>
      <c r="B58" s="9" t="s">
        <v>88</v>
      </c>
      <c r="C58" s="9"/>
      <c r="D58" s="9"/>
      <c r="E58" s="9"/>
      <c r="F58" s="10">
        <v>117901.10000000003</v>
      </c>
      <c r="G58" s="11">
        <v>0.99849999999999994</v>
      </c>
    </row>
    <row r="60" spans="1:10" x14ac:dyDescent="0.35">
      <c r="B60" s="4" t="s">
        <v>625</v>
      </c>
    </row>
    <row r="61" spans="1:10" x14ac:dyDescent="0.35">
      <c r="B61" s="4" t="s">
        <v>1646</v>
      </c>
    </row>
    <row r="62" spans="1:10" x14ac:dyDescent="0.35">
      <c r="B62" s="4" t="s">
        <v>13</v>
      </c>
    </row>
    <row r="63" spans="1:10" x14ac:dyDescent="0.35">
      <c r="A63" s="2">
        <v>51</v>
      </c>
      <c r="B63" s="2" t="s">
        <v>321</v>
      </c>
      <c r="C63" s="2" t="s">
        <v>322</v>
      </c>
      <c r="D63" s="2" t="s">
        <v>1645</v>
      </c>
      <c r="E63" s="6">
        <v>428676</v>
      </c>
      <c r="F63" s="7">
        <v>43.26</v>
      </c>
      <c r="G63" s="8">
        <v>4.0000000000000002E-4</v>
      </c>
    </row>
    <row r="64" spans="1:10" x14ac:dyDescent="0.35">
      <c r="A64" s="9"/>
      <c r="B64" s="9" t="s">
        <v>88</v>
      </c>
      <c r="C64" s="9"/>
      <c r="D64" s="9"/>
      <c r="E64" s="9"/>
      <c r="F64" s="10">
        <v>43.26</v>
      </c>
      <c r="G64" s="11">
        <v>4.0000000000000002E-4</v>
      </c>
    </row>
    <row r="67" spans="1:10" x14ac:dyDescent="0.35">
      <c r="B67" s="4" t="s">
        <v>89</v>
      </c>
    </row>
    <row r="68" spans="1:10" x14ac:dyDescent="0.35">
      <c r="A68" s="2">
        <v>52</v>
      </c>
      <c r="B68" s="4" t="s">
        <v>90</v>
      </c>
      <c r="F68" s="7">
        <v>216.6</v>
      </c>
      <c r="G68" s="8">
        <v>1.8E-3</v>
      </c>
      <c r="H68" s="12">
        <v>45964</v>
      </c>
    </row>
    <row r="69" spans="1:10" x14ac:dyDescent="0.35">
      <c r="A69" s="9"/>
      <c r="B69" s="9" t="s">
        <v>88</v>
      </c>
      <c r="C69" s="9"/>
      <c r="D69" s="9"/>
      <c r="E69" s="9"/>
      <c r="F69" s="10">
        <v>216.6</v>
      </c>
      <c r="G69" s="11">
        <v>1.8E-3</v>
      </c>
    </row>
    <row r="71" spans="1:10" x14ac:dyDescent="0.35">
      <c r="B71" s="4" t="s">
        <v>91</v>
      </c>
    </row>
    <row r="72" spans="1:10" x14ac:dyDescent="0.35">
      <c r="B72" s="2" t="s">
        <v>92</v>
      </c>
      <c r="E72" s="6"/>
      <c r="F72" s="7">
        <v>-132.88</v>
      </c>
      <c r="G72" s="8">
        <v>-6.9999999999999999E-4</v>
      </c>
      <c r="J72" s="7"/>
    </row>
    <row r="73" spans="1:10" x14ac:dyDescent="0.35">
      <c r="A73" s="9"/>
      <c r="B73" s="9" t="s">
        <v>88</v>
      </c>
      <c r="C73" s="9"/>
      <c r="D73" s="9"/>
      <c r="E73" s="9"/>
      <c r="F73" s="10">
        <v>-132.88</v>
      </c>
      <c r="G73" s="11">
        <v>-6.9999999999999999E-4</v>
      </c>
    </row>
    <row r="75" spans="1:10" x14ac:dyDescent="0.35">
      <c r="A75" s="5"/>
      <c r="B75" s="5" t="s">
        <v>93</v>
      </c>
      <c r="C75" s="5"/>
      <c r="D75" s="5"/>
      <c r="E75" s="5"/>
      <c r="F75" s="13">
        <v>118028.08</v>
      </c>
      <c r="G75" s="14">
        <v>1</v>
      </c>
    </row>
    <row r="76" spans="1:10" x14ac:dyDescent="0.35">
      <c r="A76" s="2" t="s">
        <v>97</v>
      </c>
    </row>
    <row r="77" spans="1:10" x14ac:dyDescent="0.35">
      <c r="A77" s="2">
        <v>1</v>
      </c>
      <c r="B77" s="2" t="s">
        <v>323</v>
      </c>
    </row>
    <row r="78" spans="1:10" ht="54" x14ac:dyDescent="0.35">
      <c r="A78" s="16">
        <v>2</v>
      </c>
      <c r="B78" s="16" t="s">
        <v>104</v>
      </c>
    </row>
    <row r="79" spans="1:10" x14ac:dyDescent="0.35">
      <c r="A79" s="16">
        <v>3</v>
      </c>
      <c r="B79" s="16" t="s">
        <v>98</v>
      </c>
    </row>
    <row r="80" spans="1:10" ht="27" x14ac:dyDescent="0.35">
      <c r="A80" s="16">
        <v>4</v>
      </c>
      <c r="B80" s="16" t="s">
        <v>99</v>
      </c>
    </row>
    <row r="84" spans="2:2" ht="14.5" x14ac:dyDescent="0.35">
      <c r="B84" s="1" t="s">
        <v>100</v>
      </c>
    </row>
    <row r="98" spans="2:2" ht="14.5" x14ac:dyDescent="0.35">
      <c r="B98" s="1" t="s">
        <v>824</v>
      </c>
    </row>
  </sheetData>
  <mergeCells count="1">
    <mergeCell ref="B1:F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5"/>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2.26953125" style="2" bestFit="1" customWidth="1"/>
    <col min="4" max="4" width="28.726562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1408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516</v>
      </c>
      <c r="C8" s="2" t="s">
        <v>517</v>
      </c>
      <c r="D8" s="2" t="s">
        <v>198</v>
      </c>
      <c r="E8" s="6">
        <v>6836816</v>
      </c>
      <c r="F8" s="7">
        <v>71294.320000000007</v>
      </c>
      <c r="G8" s="8">
        <v>5.8400000000000001E-2</v>
      </c>
      <c r="J8" s="7"/>
      <c r="K8" s="4" t="s">
        <v>94</v>
      </c>
      <c r="L8" s="4" t="s">
        <v>95</v>
      </c>
    </row>
    <row r="9" spans="1:12" x14ac:dyDescent="0.35">
      <c r="A9" s="2">
        <v>2</v>
      </c>
      <c r="B9" s="2" t="s">
        <v>166</v>
      </c>
      <c r="C9" s="2" t="s">
        <v>167</v>
      </c>
      <c r="D9" s="2" t="s">
        <v>16</v>
      </c>
      <c r="E9" s="6">
        <v>5213138</v>
      </c>
      <c r="F9" s="7">
        <v>70132.350000000006</v>
      </c>
      <c r="G9" s="8">
        <v>5.7500000000000002E-2</v>
      </c>
      <c r="J9" s="7"/>
      <c r="K9" s="2" t="s">
        <v>16</v>
      </c>
      <c r="L9" s="8">
        <v>0.2205</v>
      </c>
    </row>
    <row r="10" spans="1:12" x14ac:dyDescent="0.35">
      <c r="A10" s="2">
        <v>3</v>
      </c>
      <c r="B10" s="2" t="s">
        <v>43</v>
      </c>
      <c r="C10" s="2" t="s">
        <v>44</v>
      </c>
      <c r="D10" s="2" t="s">
        <v>16</v>
      </c>
      <c r="E10" s="6">
        <v>6416902</v>
      </c>
      <c r="F10" s="7">
        <v>63354.07</v>
      </c>
      <c r="G10" s="8">
        <v>5.1900000000000002E-2</v>
      </c>
      <c r="J10" s="7"/>
      <c r="K10" s="2" t="s">
        <v>198</v>
      </c>
      <c r="L10" s="8">
        <v>0.1222</v>
      </c>
    </row>
    <row r="11" spans="1:12" x14ac:dyDescent="0.35">
      <c r="A11" s="2">
        <v>4</v>
      </c>
      <c r="B11" s="2" t="s">
        <v>245</v>
      </c>
      <c r="C11" s="2" t="s">
        <v>246</v>
      </c>
      <c r="D11" s="2" t="s">
        <v>16</v>
      </c>
      <c r="E11" s="6">
        <v>6385705</v>
      </c>
      <c r="F11" s="7">
        <v>59834.06</v>
      </c>
      <c r="G11" s="8">
        <v>4.9099999999999998E-2</v>
      </c>
      <c r="J11" s="7"/>
      <c r="K11" s="2" t="s">
        <v>19</v>
      </c>
      <c r="L11" s="8">
        <v>9.0800000000000006E-2</v>
      </c>
    </row>
    <row r="12" spans="1:12" x14ac:dyDescent="0.35">
      <c r="A12" s="2">
        <v>5</v>
      </c>
      <c r="B12" s="2" t="s">
        <v>164</v>
      </c>
      <c r="C12" s="2" t="s">
        <v>165</v>
      </c>
      <c r="D12" s="2" t="s">
        <v>16</v>
      </c>
      <c r="E12" s="6">
        <v>4682262</v>
      </c>
      <c r="F12" s="7">
        <v>57722.93</v>
      </c>
      <c r="G12" s="8">
        <v>4.7300000000000002E-2</v>
      </c>
      <c r="J12" s="7"/>
      <c r="K12" s="2" t="s">
        <v>57</v>
      </c>
      <c r="L12" s="8">
        <v>7.2099999999999997E-2</v>
      </c>
    </row>
    <row r="13" spans="1:12" x14ac:dyDescent="0.35">
      <c r="A13" s="2">
        <v>6</v>
      </c>
      <c r="B13" s="2" t="s">
        <v>23</v>
      </c>
      <c r="C13" s="2" t="s">
        <v>24</v>
      </c>
      <c r="D13" s="2" t="s">
        <v>19</v>
      </c>
      <c r="E13" s="6">
        <v>2100495</v>
      </c>
      <c r="F13" s="7">
        <v>37348.9</v>
      </c>
      <c r="G13" s="8">
        <v>3.0599999999999999E-2</v>
      </c>
      <c r="J13" s="7"/>
      <c r="K13" s="2" t="s">
        <v>49</v>
      </c>
      <c r="L13" s="8">
        <v>4.9500000000000002E-2</v>
      </c>
    </row>
    <row r="14" spans="1:12" x14ac:dyDescent="0.35">
      <c r="A14" s="2">
        <v>7</v>
      </c>
      <c r="B14" s="2" t="s">
        <v>518</v>
      </c>
      <c r="C14" s="2" t="s">
        <v>519</v>
      </c>
      <c r="D14" s="2" t="s">
        <v>198</v>
      </c>
      <c r="E14" s="6">
        <v>1926400</v>
      </c>
      <c r="F14" s="7">
        <v>32687.16</v>
      </c>
      <c r="G14" s="8">
        <v>2.6800000000000001E-2</v>
      </c>
      <c r="J14" s="7"/>
      <c r="K14" s="2" t="s">
        <v>27</v>
      </c>
      <c r="L14" s="8">
        <v>4.9299999999999997E-2</v>
      </c>
    </row>
    <row r="15" spans="1:12" x14ac:dyDescent="0.35">
      <c r="A15" s="2">
        <v>8</v>
      </c>
      <c r="B15" s="2" t="s">
        <v>560</v>
      </c>
      <c r="C15" s="2" t="s">
        <v>561</v>
      </c>
      <c r="D15" s="2" t="s">
        <v>49</v>
      </c>
      <c r="E15" s="6">
        <v>29567256</v>
      </c>
      <c r="F15" s="7">
        <v>31160.93</v>
      </c>
      <c r="G15" s="8">
        <v>2.5499999999999998E-2</v>
      </c>
      <c r="J15" s="7"/>
      <c r="K15" s="2" t="s">
        <v>42</v>
      </c>
      <c r="L15" s="8">
        <v>4.5199999999999997E-2</v>
      </c>
    </row>
    <row r="16" spans="1:12" x14ac:dyDescent="0.35">
      <c r="A16" s="2">
        <v>9</v>
      </c>
      <c r="B16" s="2" t="s">
        <v>1231</v>
      </c>
      <c r="C16" s="2" t="s">
        <v>1232</v>
      </c>
      <c r="D16" s="2" t="s">
        <v>237</v>
      </c>
      <c r="E16" s="6">
        <v>979587</v>
      </c>
      <c r="F16" s="7">
        <v>30675.77</v>
      </c>
      <c r="G16" s="8">
        <v>2.5100000000000001E-2</v>
      </c>
      <c r="J16" s="7"/>
      <c r="K16" s="2" t="s">
        <v>253</v>
      </c>
      <c r="L16" s="8">
        <v>3.9600000000000003E-2</v>
      </c>
    </row>
    <row r="17" spans="1:12" x14ac:dyDescent="0.35">
      <c r="A17" s="2">
        <v>10</v>
      </c>
      <c r="B17" s="2" t="s">
        <v>251</v>
      </c>
      <c r="C17" s="2" t="s">
        <v>252</v>
      </c>
      <c r="D17" s="2" t="s">
        <v>253</v>
      </c>
      <c r="E17" s="6">
        <v>1443990</v>
      </c>
      <c r="F17" s="7">
        <v>29666.77</v>
      </c>
      <c r="G17" s="8">
        <v>2.4299999999999999E-2</v>
      </c>
      <c r="J17" s="7"/>
      <c r="K17" s="2" t="s">
        <v>213</v>
      </c>
      <c r="L17" s="8">
        <v>3.8100000000000002E-2</v>
      </c>
    </row>
    <row r="18" spans="1:12" x14ac:dyDescent="0.35">
      <c r="A18" s="2">
        <v>11</v>
      </c>
      <c r="B18" s="2" t="s">
        <v>123</v>
      </c>
      <c r="C18" s="2" t="s">
        <v>124</v>
      </c>
      <c r="D18" s="2" t="s">
        <v>57</v>
      </c>
      <c r="E18" s="6">
        <v>1893613</v>
      </c>
      <c r="F18" s="7">
        <v>28428.81</v>
      </c>
      <c r="G18" s="8">
        <v>2.3300000000000001E-2</v>
      </c>
      <c r="J18" s="7"/>
      <c r="K18" s="2" t="s">
        <v>237</v>
      </c>
      <c r="L18" s="8">
        <v>2.5100000000000001E-2</v>
      </c>
    </row>
    <row r="19" spans="1:12" x14ac:dyDescent="0.35">
      <c r="A19" s="2">
        <v>12</v>
      </c>
      <c r="B19" s="2" t="s">
        <v>60</v>
      </c>
      <c r="C19" s="2" t="s">
        <v>61</v>
      </c>
      <c r="D19" s="2" t="s">
        <v>19</v>
      </c>
      <c r="E19" s="6">
        <v>1813367</v>
      </c>
      <c r="F19" s="7">
        <v>26879.54</v>
      </c>
      <c r="G19" s="8">
        <v>2.1999999999999999E-2</v>
      </c>
      <c r="J19" s="7"/>
      <c r="K19" s="2" t="s">
        <v>122</v>
      </c>
      <c r="L19" s="8">
        <v>2.23E-2</v>
      </c>
    </row>
    <row r="20" spans="1:12" x14ac:dyDescent="0.35">
      <c r="A20" s="2">
        <v>13</v>
      </c>
      <c r="B20" s="2" t="s">
        <v>364</v>
      </c>
      <c r="C20" s="2" t="s">
        <v>365</v>
      </c>
      <c r="D20" s="2" t="s">
        <v>330</v>
      </c>
      <c r="E20" s="6">
        <v>7396206</v>
      </c>
      <c r="F20" s="7">
        <v>26389.66</v>
      </c>
      <c r="G20" s="8">
        <v>2.1600000000000001E-2</v>
      </c>
      <c r="J20" s="7"/>
      <c r="K20" s="2" t="s">
        <v>330</v>
      </c>
      <c r="L20" s="8">
        <v>2.1600000000000001E-2</v>
      </c>
    </row>
    <row r="21" spans="1:12" x14ac:dyDescent="0.35">
      <c r="A21" s="2">
        <v>14</v>
      </c>
      <c r="B21" s="2" t="s">
        <v>309</v>
      </c>
      <c r="C21" s="2" t="s">
        <v>310</v>
      </c>
      <c r="D21" s="2" t="s">
        <v>294</v>
      </c>
      <c r="E21" s="6">
        <v>3534966</v>
      </c>
      <c r="F21" s="7">
        <v>26040.33</v>
      </c>
      <c r="G21" s="8">
        <v>2.1299999999999999E-2</v>
      </c>
      <c r="J21" s="7"/>
      <c r="K21" s="2" t="s">
        <v>294</v>
      </c>
      <c r="L21" s="8">
        <v>2.1299999999999999E-2</v>
      </c>
    </row>
    <row r="22" spans="1:12" x14ac:dyDescent="0.35">
      <c r="A22" s="2">
        <v>15</v>
      </c>
      <c r="B22" s="2" t="s">
        <v>267</v>
      </c>
      <c r="C22" s="2" t="s">
        <v>268</v>
      </c>
      <c r="D22" s="2" t="s">
        <v>213</v>
      </c>
      <c r="E22" s="6">
        <v>1577237</v>
      </c>
      <c r="F22" s="7">
        <v>24391.97</v>
      </c>
      <c r="G22" s="8">
        <v>0.02</v>
      </c>
      <c r="J22" s="7"/>
      <c r="K22" s="2" t="s">
        <v>284</v>
      </c>
      <c r="L22" s="8">
        <v>2.0500000000000001E-2</v>
      </c>
    </row>
    <row r="23" spans="1:12" x14ac:dyDescent="0.35">
      <c r="A23" s="2">
        <v>16</v>
      </c>
      <c r="B23" s="2" t="s">
        <v>139</v>
      </c>
      <c r="C23" s="2" t="s">
        <v>140</v>
      </c>
      <c r="D23" s="2" t="s">
        <v>57</v>
      </c>
      <c r="E23" s="6">
        <v>441106</v>
      </c>
      <c r="F23" s="7">
        <v>24289.5</v>
      </c>
      <c r="G23" s="8">
        <v>1.9900000000000001E-2</v>
      </c>
      <c r="J23" s="7"/>
      <c r="K23" s="2" t="s">
        <v>68</v>
      </c>
      <c r="L23" s="8">
        <v>1.8499999999999999E-2</v>
      </c>
    </row>
    <row r="24" spans="1:12" x14ac:dyDescent="0.35">
      <c r="A24" s="2">
        <v>17</v>
      </c>
      <c r="B24" s="2" t="s">
        <v>31</v>
      </c>
      <c r="C24" s="2" t="s">
        <v>32</v>
      </c>
      <c r="D24" s="2" t="s">
        <v>19</v>
      </c>
      <c r="E24" s="6">
        <v>1547206</v>
      </c>
      <c r="F24" s="7">
        <v>23850.18</v>
      </c>
      <c r="G24" s="8">
        <v>1.9599999999999999E-2</v>
      </c>
      <c r="J24" s="7"/>
      <c r="K24" s="2" t="s">
        <v>406</v>
      </c>
      <c r="L24" s="8">
        <v>1.8100000000000002E-2</v>
      </c>
    </row>
    <row r="25" spans="1:12" x14ac:dyDescent="0.35">
      <c r="A25" s="2">
        <v>18</v>
      </c>
      <c r="B25" s="2" t="s">
        <v>45</v>
      </c>
      <c r="C25" s="2" t="s">
        <v>46</v>
      </c>
      <c r="D25" s="2" t="s">
        <v>19</v>
      </c>
      <c r="E25" s="6">
        <v>742977</v>
      </c>
      <c r="F25" s="7">
        <v>22720.240000000002</v>
      </c>
      <c r="G25" s="8">
        <v>1.8599999999999998E-2</v>
      </c>
      <c r="J25" s="7"/>
      <c r="K25" s="2" t="s">
        <v>195</v>
      </c>
      <c r="L25" s="8">
        <v>1.6500000000000001E-2</v>
      </c>
    </row>
    <row r="26" spans="1:12" x14ac:dyDescent="0.35">
      <c r="A26" s="2">
        <v>19</v>
      </c>
      <c r="B26" s="2" t="s">
        <v>249</v>
      </c>
      <c r="C26" s="2" t="s">
        <v>250</v>
      </c>
      <c r="D26" s="2" t="s">
        <v>68</v>
      </c>
      <c r="E26" s="6">
        <v>646313</v>
      </c>
      <c r="F26" s="7">
        <v>22538.23</v>
      </c>
      <c r="G26" s="8">
        <v>1.8499999999999999E-2</v>
      </c>
      <c r="J26" s="7"/>
      <c r="K26" s="2" t="s">
        <v>273</v>
      </c>
      <c r="L26" s="8">
        <v>1.55E-2</v>
      </c>
    </row>
    <row r="27" spans="1:12" x14ac:dyDescent="0.35">
      <c r="A27" s="2">
        <v>20</v>
      </c>
      <c r="B27" s="2" t="s">
        <v>1397</v>
      </c>
      <c r="C27" s="2" t="s">
        <v>1398</v>
      </c>
      <c r="D27" s="2" t="s">
        <v>49</v>
      </c>
      <c r="E27" s="6">
        <v>1815617</v>
      </c>
      <c r="F27" s="7">
        <v>22426.5</v>
      </c>
      <c r="G27" s="8">
        <v>1.84E-2</v>
      </c>
      <c r="J27" s="7"/>
      <c r="K27" s="2" t="s">
        <v>39</v>
      </c>
      <c r="L27" s="8">
        <v>1.5299999999999999E-2</v>
      </c>
    </row>
    <row r="28" spans="1:12" x14ac:dyDescent="0.35">
      <c r="A28" s="2">
        <v>21</v>
      </c>
      <c r="B28" s="2" t="s">
        <v>404</v>
      </c>
      <c r="C28" s="2" t="s">
        <v>405</v>
      </c>
      <c r="D28" s="2" t="s">
        <v>406</v>
      </c>
      <c r="E28" s="6">
        <v>531367</v>
      </c>
      <c r="F28" s="7">
        <v>22070.33</v>
      </c>
      <c r="G28" s="8">
        <v>1.8100000000000002E-2</v>
      </c>
      <c r="J28" s="7"/>
      <c r="K28" s="2" t="s">
        <v>22</v>
      </c>
      <c r="L28" s="8">
        <v>1.4200000000000001E-2</v>
      </c>
    </row>
    <row r="29" spans="1:12" x14ac:dyDescent="0.35">
      <c r="A29" s="2">
        <v>22</v>
      </c>
      <c r="B29" s="2" t="s">
        <v>35</v>
      </c>
      <c r="C29" s="2" t="s">
        <v>36</v>
      </c>
      <c r="D29" s="2" t="s">
        <v>27</v>
      </c>
      <c r="E29" s="6">
        <v>1193901</v>
      </c>
      <c r="F29" s="7">
        <v>21388.74</v>
      </c>
      <c r="G29" s="8">
        <v>1.7500000000000002E-2</v>
      </c>
      <c r="J29" s="7"/>
      <c r="K29" s="2" t="s">
        <v>79</v>
      </c>
      <c r="L29" s="8">
        <v>1.1900000000000001E-2</v>
      </c>
    </row>
    <row r="30" spans="1:12" x14ac:dyDescent="0.35">
      <c r="A30" s="2">
        <v>23</v>
      </c>
      <c r="B30" s="2" t="s">
        <v>376</v>
      </c>
      <c r="C30" s="2" t="s">
        <v>377</v>
      </c>
      <c r="D30" s="2" t="s">
        <v>27</v>
      </c>
      <c r="E30" s="6">
        <v>275493</v>
      </c>
      <c r="F30" s="7">
        <v>21223.98</v>
      </c>
      <c r="G30" s="8">
        <v>1.7399999999999999E-2</v>
      </c>
      <c r="J30" s="7"/>
      <c r="K30" s="2" t="s">
        <v>201</v>
      </c>
      <c r="L30" s="8">
        <v>9.5999999999999992E-3</v>
      </c>
    </row>
    <row r="31" spans="1:12" x14ac:dyDescent="0.35">
      <c r="A31" s="2">
        <v>24</v>
      </c>
      <c r="B31" s="2" t="s">
        <v>374</v>
      </c>
      <c r="C31" s="2" t="s">
        <v>375</v>
      </c>
      <c r="D31" s="2" t="s">
        <v>42</v>
      </c>
      <c r="E31" s="6">
        <v>2766267</v>
      </c>
      <c r="F31" s="7">
        <v>20870.099999999999</v>
      </c>
      <c r="G31" s="8">
        <v>1.7100000000000001E-2</v>
      </c>
      <c r="J31" s="7"/>
      <c r="K31" s="2" t="s">
        <v>186</v>
      </c>
      <c r="L31" s="8">
        <v>8.3999999999999995E-3</v>
      </c>
    </row>
    <row r="32" spans="1:12" x14ac:dyDescent="0.35">
      <c r="A32" s="2">
        <v>25</v>
      </c>
      <c r="B32" s="2" t="s">
        <v>1382</v>
      </c>
      <c r="C32" s="2" t="s">
        <v>1383</v>
      </c>
      <c r="D32" s="2" t="s">
        <v>284</v>
      </c>
      <c r="E32" s="6">
        <v>536826</v>
      </c>
      <c r="F32" s="7">
        <v>20096.62</v>
      </c>
      <c r="G32" s="8">
        <v>1.6500000000000001E-2</v>
      </c>
      <c r="J32" s="7"/>
      <c r="K32" s="2" t="s">
        <v>413</v>
      </c>
      <c r="L32" s="8">
        <v>6.7999999999999996E-3</v>
      </c>
    </row>
    <row r="33" spans="1:12" x14ac:dyDescent="0.35">
      <c r="A33" s="2">
        <v>26</v>
      </c>
      <c r="B33" s="2" t="s">
        <v>1384</v>
      </c>
      <c r="C33" s="2" t="s">
        <v>1385</v>
      </c>
      <c r="D33" s="2" t="s">
        <v>273</v>
      </c>
      <c r="E33" s="6">
        <v>2319424</v>
      </c>
      <c r="F33" s="7">
        <v>18967.09</v>
      </c>
      <c r="G33" s="8">
        <v>1.55E-2</v>
      </c>
      <c r="J33" s="7"/>
      <c r="K33" s="2" t="s">
        <v>76</v>
      </c>
      <c r="L33" s="8">
        <v>3.8999999999999998E-3</v>
      </c>
    </row>
    <row r="34" spans="1:12" x14ac:dyDescent="0.35">
      <c r="A34" s="2">
        <v>27</v>
      </c>
      <c r="B34" s="2" t="s">
        <v>80</v>
      </c>
      <c r="C34" s="2" t="s">
        <v>81</v>
      </c>
      <c r="D34" s="2" t="s">
        <v>39</v>
      </c>
      <c r="E34" s="6">
        <v>758825</v>
      </c>
      <c r="F34" s="7">
        <v>18708.830000000002</v>
      </c>
      <c r="G34" s="8">
        <v>1.5299999999999999E-2</v>
      </c>
      <c r="J34" s="7"/>
      <c r="K34" s="2" t="s">
        <v>266</v>
      </c>
      <c r="L34" s="8">
        <v>1E-3</v>
      </c>
    </row>
    <row r="35" spans="1:12" x14ac:dyDescent="0.35">
      <c r="A35" s="2">
        <v>28</v>
      </c>
      <c r="B35" s="2" t="s">
        <v>554</v>
      </c>
      <c r="C35" s="2" t="s">
        <v>555</v>
      </c>
      <c r="D35" s="2" t="s">
        <v>253</v>
      </c>
      <c r="E35" s="6">
        <v>5137335</v>
      </c>
      <c r="F35" s="7">
        <v>18679.349999999999</v>
      </c>
      <c r="G35" s="8">
        <v>1.5299999999999999E-2</v>
      </c>
      <c r="J35" s="7"/>
      <c r="K35" s="2" t="s">
        <v>359</v>
      </c>
      <c r="L35" s="8">
        <v>6.9999999999999999E-4</v>
      </c>
    </row>
    <row r="36" spans="1:12" x14ac:dyDescent="0.35">
      <c r="A36" s="2">
        <v>29</v>
      </c>
      <c r="B36" s="2" t="s">
        <v>355</v>
      </c>
      <c r="C36" s="2" t="s">
        <v>356</v>
      </c>
      <c r="D36" s="2" t="s">
        <v>57</v>
      </c>
      <c r="E36" s="6">
        <v>2453891</v>
      </c>
      <c r="F36" s="7">
        <v>18487.61</v>
      </c>
      <c r="G36" s="8">
        <v>1.52E-2</v>
      </c>
      <c r="J36" s="7"/>
      <c r="K36" s="2" t="s">
        <v>96</v>
      </c>
      <c r="L36" s="8">
        <v>2.1499999999999998E-2</v>
      </c>
    </row>
    <row r="37" spans="1:12" x14ac:dyDescent="0.35">
      <c r="A37" s="2">
        <v>30</v>
      </c>
      <c r="B37" s="2" t="s">
        <v>336</v>
      </c>
      <c r="C37" s="2" t="s">
        <v>337</v>
      </c>
      <c r="D37" s="2" t="s">
        <v>16</v>
      </c>
      <c r="E37" s="6">
        <v>2047113</v>
      </c>
      <c r="F37" s="7">
        <v>17970.580000000002</v>
      </c>
      <c r="G37" s="8">
        <v>1.47E-2</v>
      </c>
      <c r="J37" s="7"/>
    </row>
    <row r="38" spans="1:12" x14ac:dyDescent="0.35">
      <c r="A38" s="2">
        <v>31</v>
      </c>
      <c r="B38" s="2" t="s">
        <v>368</v>
      </c>
      <c r="C38" s="2" t="s">
        <v>369</v>
      </c>
      <c r="D38" s="2" t="s">
        <v>27</v>
      </c>
      <c r="E38" s="6">
        <v>1746114</v>
      </c>
      <c r="F38" s="7">
        <v>17459.39</v>
      </c>
      <c r="G38" s="8">
        <v>1.43E-2</v>
      </c>
      <c r="J38" s="7"/>
    </row>
    <row r="39" spans="1:12" x14ac:dyDescent="0.35">
      <c r="A39" s="2">
        <v>32</v>
      </c>
      <c r="B39" s="2" t="s">
        <v>536</v>
      </c>
      <c r="C39" s="2" t="s">
        <v>537</v>
      </c>
      <c r="D39" s="2" t="s">
        <v>22</v>
      </c>
      <c r="E39" s="6">
        <v>676320</v>
      </c>
      <c r="F39" s="7">
        <v>17283.36</v>
      </c>
      <c r="G39" s="8">
        <v>1.4200000000000001E-2</v>
      </c>
      <c r="J39" s="7"/>
    </row>
    <row r="40" spans="1:12" x14ac:dyDescent="0.35">
      <c r="A40" s="2">
        <v>33</v>
      </c>
      <c r="B40" s="2" t="s">
        <v>238</v>
      </c>
      <c r="C40" s="2" t="s">
        <v>239</v>
      </c>
      <c r="D40" s="2" t="s">
        <v>198</v>
      </c>
      <c r="E40" s="6">
        <v>4235616</v>
      </c>
      <c r="F40" s="7">
        <v>17080.12</v>
      </c>
      <c r="G40" s="8">
        <v>1.4E-2</v>
      </c>
      <c r="J40" s="7"/>
    </row>
    <row r="41" spans="1:12" x14ac:dyDescent="0.35">
      <c r="A41" s="2">
        <v>34</v>
      </c>
      <c r="B41" s="2" t="s">
        <v>149</v>
      </c>
      <c r="C41" s="2" t="s">
        <v>150</v>
      </c>
      <c r="D41" s="2" t="s">
        <v>57</v>
      </c>
      <c r="E41" s="6">
        <v>1314603</v>
      </c>
      <c r="F41" s="7">
        <v>16711.23</v>
      </c>
      <c r="G41" s="8">
        <v>1.37E-2</v>
      </c>
      <c r="J41" s="7"/>
    </row>
    <row r="42" spans="1:12" x14ac:dyDescent="0.35">
      <c r="A42" s="2">
        <v>35</v>
      </c>
      <c r="B42" s="2" t="s">
        <v>446</v>
      </c>
      <c r="C42" s="2" t="s">
        <v>447</v>
      </c>
      <c r="D42" s="2" t="s">
        <v>198</v>
      </c>
      <c r="E42" s="6">
        <v>5962850</v>
      </c>
      <c r="F42" s="7">
        <v>16069.88</v>
      </c>
      <c r="G42" s="8">
        <v>1.32E-2</v>
      </c>
      <c r="J42" s="7"/>
    </row>
    <row r="43" spans="1:12" x14ac:dyDescent="0.35">
      <c r="A43" s="2">
        <v>36</v>
      </c>
      <c r="B43" s="2" t="s">
        <v>301</v>
      </c>
      <c r="C43" s="2" t="s">
        <v>302</v>
      </c>
      <c r="D43" s="2" t="s">
        <v>42</v>
      </c>
      <c r="E43" s="6">
        <v>5201622</v>
      </c>
      <c r="F43" s="7">
        <v>14704.99</v>
      </c>
      <c r="G43" s="8">
        <v>1.21E-2</v>
      </c>
      <c r="J43" s="7"/>
    </row>
    <row r="44" spans="1:12" x14ac:dyDescent="0.35">
      <c r="A44" s="2">
        <v>37</v>
      </c>
      <c r="B44" s="2" t="s">
        <v>155</v>
      </c>
      <c r="C44" s="2" t="s">
        <v>156</v>
      </c>
      <c r="D44" s="2" t="s">
        <v>122</v>
      </c>
      <c r="E44" s="6">
        <v>2182335</v>
      </c>
      <c r="F44" s="7">
        <v>14187.36</v>
      </c>
      <c r="G44" s="8">
        <v>1.1599999999999999E-2</v>
      </c>
      <c r="J44" s="7"/>
    </row>
    <row r="45" spans="1:12" x14ac:dyDescent="0.35">
      <c r="A45" s="2">
        <v>38</v>
      </c>
      <c r="B45" s="2" t="s">
        <v>422</v>
      </c>
      <c r="C45" s="2" t="s">
        <v>423</v>
      </c>
      <c r="D45" s="2" t="s">
        <v>79</v>
      </c>
      <c r="E45" s="6">
        <v>7296742</v>
      </c>
      <c r="F45" s="7">
        <v>13335.53</v>
      </c>
      <c r="G45" s="8">
        <v>1.09E-2</v>
      </c>
      <c r="J45" s="7"/>
    </row>
    <row r="46" spans="1:12" x14ac:dyDescent="0.35">
      <c r="A46" s="2">
        <v>39</v>
      </c>
      <c r="B46" s="2" t="s">
        <v>1325</v>
      </c>
      <c r="C46" s="2" t="s">
        <v>1326</v>
      </c>
      <c r="D46" s="2" t="s">
        <v>122</v>
      </c>
      <c r="E46" s="6">
        <v>955787</v>
      </c>
      <c r="F46" s="7">
        <v>13088.55</v>
      </c>
      <c r="G46" s="8">
        <v>1.0699999999999999E-2</v>
      </c>
      <c r="J46" s="7"/>
    </row>
    <row r="47" spans="1:12" x14ac:dyDescent="0.35">
      <c r="A47" s="2">
        <v>40</v>
      </c>
      <c r="B47" s="2" t="s">
        <v>362</v>
      </c>
      <c r="C47" s="2" t="s">
        <v>363</v>
      </c>
      <c r="D47" s="2" t="s">
        <v>213</v>
      </c>
      <c r="E47" s="6">
        <v>632958</v>
      </c>
      <c r="F47" s="7">
        <v>12619.28</v>
      </c>
      <c r="G47" s="8">
        <v>1.03E-2</v>
      </c>
      <c r="J47" s="7"/>
    </row>
    <row r="48" spans="1:12" x14ac:dyDescent="0.35">
      <c r="A48" s="2">
        <v>41</v>
      </c>
      <c r="B48" s="2" t="s">
        <v>1409</v>
      </c>
      <c r="C48" s="2" t="s">
        <v>1410</v>
      </c>
      <c r="D48" s="2" t="s">
        <v>195</v>
      </c>
      <c r="E48" s="6">
        <v>1417326</v>
      </c>
      <c r="F48" s="7">
        <v>12329.32</v>
      </c>
      <c r="G48" s="8">
        <v>1.01E-2</v>
      </c>
      <c r="J48" s="7"/>
    </row>
    <row r="49" spans="1:10" x14ac:dyDescent="0.35">
      <c r="A49" s="2">
        <v>42</v>
      </c>
      <c r="B49" s="2" t="s">
        <v>564</v>
      </c>
      <c r="C49" s="2" t="s">
        <v>565</v>
      </c>
      <c r="D49" s="2" t="s">
        <v>201</v>
      </c>
      <c r="E49" s="6">
        <v>2688714</v>
      </c>
      <c r="F49" s="7">
        <v>11651.54</v>
      </c>
      <c r="G49" s="8">
        <v>9.5999999999999992E-3</v>
      </c>
      <c r="J49" s="7"/>
    </row>
    <row r="50" spans="1:10" x14ac:dyDescent="0.35">
      <c r="A50" s="2">
        <v>43</v>
      </c>
      <c r="B50" s="2" t="s">
        <v>184</v>
      </c>
      <c r="C50" s="2" t="s">
        <v>185</v>
      </c>
      <c r="D50" s="2" t="s">
        <v>186</v>
      </c>
      <c r="E50" s="6">
        <v>1213443</v>
      </c>
      <c r="F50" s="7">
        <v>10288.18</v>
      </c>
      <c r="G50" s="8">
        <v>8.3999999999999995E-3</v>
      </c>
      <c r="J50" s="7"/>
    </row>
    <row r="51" spans="1:10" x14ac:dyDescent="0.35">
      <c r="A51" s="2">
        <v>44</v>
      </c>
      <c r="B51" s="2" t="s">
        <v>240</v>
      </c>
      <c r="C51" s="2" t="s">
        <v>241</v>
      </c>
      <c r="D51" s="2" t="s">
        <v>198</v>
      </c>
      <c r="E51" s="6">
        <v>2636735</v>
      </c>
      <c r="F51" s="7">
        <v>9883.7999999999993</v>
      </c>
      <c r="G51" s="8">
        <v>8.0999999999999996E-3</v>
      </c>
      <c r="J51" s="7"/>
    </row>
    <row r="52" spans="1:10" x14ac:dyDescent="0.35">
      <c r="A52" s="2">
        <v>45</v>
      </c>
      <c r="B52" s="2" t="s">
        <v>540</v>
      </c>
      <c r="C52" s="2" t="s">
        <v>541</v>
      </c>
      <c r="D52" s="2" t="s">
        <v>213</v>
      </c>
      <c r="E52" s="6">
        <v>12681558</v>
      </c>
      <c r="F52" s="7">
        <v>9518.7800000000007</v>
      </c>
      <c r="G52" s="8">
        <v>7.7999999999999996E-3</v>
      </c>
      <c r="J52" s="7"/>
    </row>
    <row r="53" spans="1:10" x14ac:dyDescent="0.35">
      <c r="A53" s="2">
        <v>46</v>
      </c>
      <c r="B53" s="2" t="s">
        <v>1411</v>
      </c>
      <c r="C53" s="2" t="s">
        <v>1412</v>
      </c>
      <c r="D53" s="2" t="s">
        <v>413</v>
      </c>
      <c r="E53" s="6">
        <v>678220</v>
      </c>
      <c r="F53" s="7">
        <v>8275.64</v>
      </c>
      <c r="G53" s="8">
        <v>6.7999999999999996E-3</v>
      </c>
      <c r="J53" s="7"/>
    </row>
    <row r="54" spans="1:10" x14ac:dyDescent="0.35">
      <c r="A54" s="2">
        <v>47</v>
      </c>
      <c r="B54" s="2" t="s">
        <v>1413</v>
      </c>
      <c r="C54" s="2" t="s">
        <v>1414</v>
      </c>
      <c r="D54" s="2" t="s">
        <v>195</v>
      </c>
      <c r="E54" s="6">
        <v>126556</v>
      </c>
      <c r="F54" s="7">
        <v>7864.19</v>
      </c>
      <c r="G54" s="8">
        <v>6.4000000000000003E-3</v>
      </c>
      <c r="J54" s="7"/>
    </row>
    <row r="55" spans="1:10" x14ac:dyDescent="0.35">
      <c r="A55" s="2">
        <v>48</v>
      </c>
      <c r="B55" s="2" t="s">
        <v>804</v>
      </c>
      <c r="C55" s="2" t="s">
        <v>805</v>
      </c>
      <c r="D55" s="2" t="s">
        <v>42</v>
      </c>
      <c r="E55" s="6">
        <v>483247</v>
      </c>
      <c r="F55" s="7">
        <v>7219.23</v>
      </c>
      <c r="G55" s="8">
        <v>5.8999999999999999E-3</v>
      </c>
      <c r="J55" s="7"/>
    </row>
    <row r="56" spans="1:10" x14ac:dyDescent="0.35">
      <c r="A56" s="2">
        <v>49</v>
      </c>
      <c r="B56" s="2" t="s">
        <v>280</v>
      </c>
      <c r="C56" s="2" t="s">
        <v>281</v>
      </c>
      <c r="D56" s="2" t="s">
        <v>49</v>
      </c>
      <c r="E56" s="6">
        <v>169948</v>
      </c>
      <c r="F56" s="7">
        <v>6834.29</v>
      </c>
      <c r="G56" s="8">
        <v>5.5999999999999999E-3</v>
      </c>
      <c r="J56" s="7"/>
    </row>
    <row r="57" spans="1:10" x14ac:dyDescent="0.35">
      <c r="A57" s="2">
        <v>50</v>
      </c>
      <c r="B57" s="2" t="s">
        <v>372</v>
      </c>
      <c r="C57" s="2" t="s">
        <v>373</v>
      </c>
      <c r="D57" s="2" t="s">
        <v>42</v>
      </c>
      <c r="E57" s="6">
        <v>1072118</v>
      </c>
      <c r="F57" s="7">
        <v>6121.26</v>
      </c>
      <c r="G57" s="8">
        <v>5.0000000000000001E-3</v>
      </c>
      <c r="J57" s="7"/>
    </row>
    <row r="58" spans="1:10" x14ac:dyDescent="0.35">
      <c r="A58" s="2">
        <v>51</v>
      </c>
      <c r="B58" s="2" t="s">
        <v>414</v>
      </c>
      <c r="C58" s="2" t="s">
        <v>415</v>
      </c>
      <c r="D58" s="2" t="s">
        <v>42</v>
      </c>
      <c r="E58" s="6">
        <v>591819</v>
      </c>
      <c r="F58" s="7">
        <v>5917.6</v>
      </c>
      <c r="G58" s="8">
        <v>4.8999999999999998E-3</v>
      </c>
      <c r="J58" s="7"/>
    </row>
    <row r="59" spans="1:10" x14ac:dyDescent="0.35">
      <c r="A59" s="2">
        <v>52</v>
      </c>
      <c r="B59" s="2" t="s">
        <v>1321</v>
      </c>
      <c r="C59" s="2" t="s">
        <v>1322</v>
      </c>
      <c r="D59" s="2" t="s">
        <v>284</v>
      </c>
      <c r="E59" s="6">
        <v>84450</v>
      </c>
      <c r="F59" s="7">
        <v>4866.43</v>
      </c>
      <c r="G59" s="8">
        <v>4.0000000000000001E-3</v>
      </c>
      <c r="J59" s="7"/>
    </row>
    <row r="60" spans="1:10" x14ac:dyDescent="0.35">
      <c r="A60" s="2">
        <v>53</v>
      </c>
      <c r="B60" s="2" t="s">
        <v>397</v>
      </c>
      <c r="C60" s="2" t="s">
        <v>398</v>
      </c>
      <c r="D60" s="2" t="s">
        <v>76</v>
      </c>
      <c r="E60" s="6">
        <v>885352</v>
      </c>
      <c r="F60" s="7">
        <v>4731.32</v>
      </c>
      <c r="G60" s="8">
        <v>3.8999999999999998E-3</v>
      </c>
      <c r="J60" s="7"/>
    </row>
    <row r="61" spans="1:10" x14ac:dyDescent="0.35">
      <c r="A61" s="2">
        <v>54</v>
      </c>
      <c r="B61" s="2" t="s">
        <v>360</v>
      </c>
      <c r="C61" s="2" t="s">
        <v>361</v>
      </c>
      <c r="D61" s="2" t="s">
        <v>198</v>
      </c>
      <c r="E61" s="6">
        <v>97469</v>
      </c>
      <c r="F61" s="7">
        <v>2035.45</v>
      </c>
      <c r="G61" s="8">
        <v>1.6999999999999999E-3</v>
      </c>
      <c r="J61" s="7"/>
    </row>
    <row r="62" spans="1:10" x14ac:dyDescent="0.35">
      <c r="A62" s="2">
        <v>55</v>
      </c>
      <c r="B62" s="2" t="s">
        <v>885</v>
      </c>
      <c r="C62" s="2" t="s">
        <v>886</v>
      </c>
      <c r="D62" s="2" t="s">
        <v>266</v>
      </c>
      <c r="E62" s="6">
        <v>73459</v>
      </c>
      <c r="F62" s="7">
        <v>1236.02</v>
      </c>
      <c r="G62" s="8">
        <v>1E-3</v>
      </c>
      <c r="J62" s="7"/>
    </row>
    <row r="63" spans="1:10" x14ac:dyDescent="0.35">
      <c r="A63" s="2">
        <v>56</v>
      </c>
      <c r="B63" s="2" t="s">
        <v>739</v>
      </c>
      <c r="C63" s="2" t="s">
        <v>740</v>
      </c>
      <c r="D63" s="2" t="s">
        <v>79</v>
      </c>
      <c r="E63" s="6">
        <v>436421</v>
      </c>
      <c r="F63" s="7">
        <v>1227.43</v>
      </c>
      <c r="G63" s="8">
        <v>1E-3</v>
      </c>
      <c r="J63" s="7"/>
    </row>
    <row r="64" spans="1:10" x14ac:dyDescent="0.35">
      <c r="A64" s="2">
        <v>57</v>
      </c>
      <c r="B64" s="2" t="s">
        <v>727</v>
      </c>
      <c r="C64" s="2" t="s">
        <v>728</v>
      </c>
      <c r="D64" s="2" t="s">
        <v>359</v>
      </c>
      <c r="E64" s="6">
        <v>22935</v>
      </c>
      <c r="F64" s="7">
        <v>820.48</v>
      </c>
      <c r="G64" s="8">
        <v>6.9999999999999999E-4</v>
      </c>
      <c r="J64" s="7"/>
    </row>
    <row r="65" spans="1:10" x14ac:dyDescent="0.35">
      <c r="A65" s="2">
        <v>58</v>
      </c>
      <c r="B65" s="2" t="s">
        <v>1229</v>
      </c>
      <c r="C65" s="2" t="s">
        <v>1230</v>
      </c>
      <c r="D65" s="2" t="s">
        <v>42</v>
      </c>
      <c r="E65" s="6">
        <v>14974</v>
      </c>
      <c r="F65" s="7">
        <v>249.11</v>
      </c>
      <c r="G65" s="8">
        <v>2.0000000000000001E-4</v>
      </c>
      <c r="J65" s="7"/>
    </row>
    <row r="66" spans="1:10" x14ac:dyDescent="0.35">
      <c r="A66" s="2">
        <v>59</v>
      </c>
      <c r="B66" s="2" t="s">
        <v>762</v>
      </c>
      <c r="C66" s="2" t="s">
        <v>763</v>
      </c>
      <c r="D66" s="2" t="s">
        <v>27</v>
      </c>
      <c r="E66" s="6">
        <v>4280</v>
      </c>
      <c r="F66" s="7">
        <v>139.1</v>
      </c>
      <c r="G66" s="8">
        <v>1E-4</v>
      </c>
      <c r="J66" s="7"/>
    </row>
    <row r="67" spans="1:10" x14ac:dyDescent="0.35">
      <c r="A67" s="9"/>
      <c r="B67" s="9" t="s">
        <v>88</v>
      </c>
      <c r="C67" s="9"/>
      <c r="D67" s="9"/>
      <c r="E67" s="9"/>
      <c r="F67" s="10">
        <v>1194044.31</v>
      </c>
      <c r="G67" s="11">
        <v>0.97850000000000004</v>
      </c>
    </row>
    <row r="69" spans="1:10" x14ac:dyDescent="0.35">
      <c r="B69" s="4" t="s">
        <v>1415</v>
      </c>
    </row>
    <row r="70" spans="1:10" x14ac:dyDescent="0.35">
      <c r="A70" s="2">
        <v>60</v>
      </c>
      <c r="B70" s="2" t="s">
        <v>1416</v>
      </c>
      <c r="C70" s="2" t="s">
        <v>1417</v>
      </c>
      <c r="D70" s="2" t="s">
        <v>19</v>
      </c>
      <c r="E70" s="6">
        <v>122549</v>
      </c>
      <c r="F70" s="7">
        <v>0</v>
      </c>
      <c r="G70" s="8" t="s">
        <v>675</v>
      </c>
      <c r="J70" s="7"/>
    </row>
    <row r="71" spans="1:10" x14ac:dyDescent="0.35">
      <c r="A71" s="2">
        <v>61</v>
      </c>
      <c r="B71" s="2" t="s">
        <v>1418</v>
      </c>
      <c r="D71" s="2" t="s">
        <v>772</v>
      </c>
      <c r="E71" s="6">
        <v>25000</v>
      </c>
      <c r="F71" s="7">
        <v>0</v>
      </c>
      <c r="G71" s="8" t="s">
        <v>675</v>
      </c>
      <c r="J71" s="7"/>
    </row>
    <row r="72" spans="1:10" x14ac:dyDescent="0.35">
      <c r="A72" s="9"/>
      <c r="B72" s="9" t="s">
        <v>88</v>
      </c>
      <c r="C72" s="9"/>
      <c r="D72" s="9"/>
      <c r="E72" s="9"/>
      <c r="F72" s="10">
        <v>0</v>
      </c>
      <c r="G72" s="11" t="s">
        <v>675</v>
      </c>
    </row>
    <row r="74" spans="1:10" x14ac:dyDescent="0.35">
      <c r="B74" s="4" t="s">
        <v>89</v>
      </c>
    </row>
    <row r="75" spans="1:10" x14ac:dyDescent="0.35">
      <c r="A75" s="2">
        <v>62</v>
      </c>
      <c r="B75" s="4" t="s">
        <v>90</v>
      </c>
      <c r="F75" s="7">
        <v>28117.95</v>
      </c>
      <c r="G75" s="8">
        <v>2.3099999999999999E-2</v>
      </c>
      <c r="H75" s="12">
        <v>45964</v>
      </c>
    </row>
    <row r="76" spans="1:10" x14ac:dyDescent="0.35">
      <c r="A76" s="9"/>
      <c r="B76" s="9" t="s">
        <v>88</v>
      </c>
      <c r="C76" s="9"/>
      <c r="D76" s="9"/>
      <c r="E76" s="9"/>
      <c r="F76" s="10">
        <v>28117.95</v>
      </c>
      <c r="G76" s="11">
        <v>2.3099999999999999E-2</v>
      </c>
    </row>
    <row r="78" spans="1:10" x14ac:dyDescent="0.35">
      <c r="B78" s="4" t="s">
        <v>91</v>
      </c>
    </row>
    <row r="79" spans="1:10" x14ac:dyDescent="0.35">
      <c r="B79" s="2" t="s">
        <v>92</v>
      </c>
      <c r="E79" s="6"/>
      <c r="F79" s="7">
        <v>-2394.58</v>
      </c>
      <c r="G79" s="8">
        <v>-1.6000000000000001E-3</v>
      </c>
      <c r="J79" s="7"/>
    </row>
    <row r="80" spans="1:10" x14ac:dyDescent="0.35">
      <c r="A80" s="9"/>
      <c r="B80" s="9" t="s">
        <v>88</v>
      </c>
      <c r="C80" s="9"/>
      <c r="D80" s="9"/>
      <c r="E80" s="9"/>
      <c r="F80" s="10">
        <v>-2394.58</v>
      </c>
      <c r="G80" s="11">
        <v>-1.6000000000000001E-3</v>
      </c>
    </row>
    <row r="82" spans="1:7" x14ac:dyDescent="0.35">
      <c r="A82" s="5"/>
      <c r="B82" s="5" t="s">
        <v>93</v>
      </c>
      <c r="C82" s="5"/>
      <c r="D82" s="5"/>
      <c r="E82" s="5"/>
      <c r="F82" s="13">
        <v>1219767.68</v>
      </c>
      <c r="G82" s="14">
        <v>1</v>
      </c>
    </row>
    <row r="83" spans="1:7" x14ac:dyDescent="0.35">
      <c r="A83" s="2" t="s">
        <v>97</v>
      </c>
    </row>
    <row r="84" spans="1:7" x14ac:dyDescent="0.35">
      <c r="A84" s="2">
        <v>1</v>
      </c>
      <c r="B84" s="2" t="s">
        <v>1419</v>
      </c>
    </row>
    <row r="85" spans="1:7" x14ac:dyDescent="0.35">
      <c r="A85" s="15">
        <v>2</v>
      </c>
      <c r="B85" s="15" t="s">
        <v>676</v>
      </c>
    </row>
    <row r="86" spans="1:7" x14ac:dyDescent="0.35">
      <c r="A86" s="16">
        <v>3</v>
      </c>
      <c r="B86" s="16" t="s">
        <v>98</v>
      </c>
    </row>
    <row r="87" spans="1:7" ht="27" x14ac:dyDescent="0.35">
      <c r="A87" s="16">
        <v>4</v>
      </c>
      <c r="B87" s="16" t="s">
        <v>99</v>
      </c>
    </row>
    <row r="91" spans="1:7" ht="14.5" x14ac:dyDescent="0.35">
      <c r="B91" s="1" t="s">
        <v>100</v>
      </c>
    </row>
    <row r="105" spans="2:2" ht="14.5" x14ac:dyDescent="0.35">
      <c r="B105" s="1" t="s">
        <v>324</v>
      </c>
    </row>
  </sheetData>
  <mergeCells count="1">
    <mergeCell ref="B1:F1"/>
  </mergeCells>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8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4.1796875" style="2" customWidth="1"/>
    <col min="4" max="4" width="30" style="2" bestFit="1" customWidth="1"/>
    <col min="5" max="5" width="9.81640625" style="2" bestFit="1" customWidth="1"/>
    <col min="6" max="6" width="25.179687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4" ht="19" x14ac:dyDescent="0.45">
      <c r="A1" s="3"/>
      <c r="B1" s="78" t="s">
        <v>781</v>
      </c>
      <c r="C1" s="79"/>
      <c r="D1" s="79"/>
      <c r="E1" s="79"/>
      <c r="F1" s="79"/>
    </row>
    <row r="2" spans="1:14" x14ac:dyDescent="0.35">
      <c r="B2" s="4" t="s">
        <v>1</v>
      </c>
    </row>
    <row r="4" spans="1:14" x14ac:dyDescent="0.35">
      <c r="A4" s="5" t="s">
        <v>2</v>
      </c>
      <c r="B4" s="5" t="s">
        <v>3</v>
      </c>
      <c r="C4" s="5" t="s">
        <v>4</v>
      </c>
      <c r="D4" s="5" t="s">
        <v>5</v>
      </c>
      <c r="E4" s="5" t="s">
        <v>6</v>
      </c>
      <c r="F4" s="5" t="s">
        <v>7</v>
      </c>
      <c r="G4" s="5" t="s">
        <v>8</v>
      </c>
      <c r="H4" s="5" t="s">
        <v>9</v>
      </c>
      <c r="I4" s="5" t="s">
        <v>10</v>
      </c>
      <c r="J4" s="5" t="s">
        <v>11</v>
      </c>
    </row>
    <row r="6" spans="1:14" x14ac:dyDescent="0.35">
      <c r="B6" s="4" t="s">
        <v>12</v>
      </c>
    </row>
    <row r="7" spans="1:14" x14ac:dyDescent="0.35">
      <c r="B7" s="4" t="s">
        <v>13</v>
      </c>
    </row>
    <row r="8" spans="1:14" x14ac:dyDescent="0.35">
      <c r="A8" s="2">
        <v>1</v>
      </c>
      <c r="B8" s="2" t="s">
        <v>43</v>
      </c>
      <c r="C8" s="2" t="s">
        <v>44</v>
      </c>
      <c r="D8" s="2" t="s">
        <v>16</v>
      </c>
      <c r="E8" s="6">
        <v>790852</v>
      </c>
      <c r="F8" s="7">
        <v>7808.08</v>
      </c>
      <c r="G8" s="8">
        <v>8.48E-2</v>
      </c>
      <c r="J8" s="7"/>
      <c r="K8" s="4" t="s">
        <v>94</v>
      </c>
      <c r="L8" s="4" t="s">
        <v>95</v>
      </c>
    </row>
    <row r="9" spans="1:14" x14ac:dyDescent="0.35">
      <c r="A9" s="2">
        <v>2</v>
      </c>
      <c r="B9" s="2" t="s">
        <v>166</v>
      </c>
      <c r="C9" s="2" t="s">
        <v>167</v>
      </c>
      <c r="D9" s="2" t="s">
        <v>16</v>
      </c>
      <c r="E9" s="6">
        <v>389914</v>
      </c>
      <c r="F9" s="7">
        <v>5245.51</v>
      </c>
      <c r="G9" s="8">
        <v>5.7000000000000002E-2</v>
      </c>
      <c r="J9" s="7"/>
      <c r="K9" s="2" t="s">
        <v>16</v>
      </c>
      <c r="L9" s="8">
        <v>0.15590000000000001</v>
      </c>
    </row>
    <row r="10" spans="1:14" x14ac:dyDescent="0.35">
      <c r="A10" s="2">
        <v>3</v>
      </c>
      <c r="B10" s="2" t="s">
        <v>251</v>
      </c>
      <c r="C10" s="2" t="s">
        <v>252</v>
      </c>
      <c r="D10" s="2" t="s">
        <v>253</v>
      </c>
      <c r="E10" s="6">
        <v>139445</v>
      </c>
      <c r="F10" s="7">
        <v>2864.9</v>
      </c>
      <c r="G10" s="8">
        <v>3.1099999999999999E-2</v>
      </c>
      <c r="J10" s="7"/>
      <c r="K10" s="2" t="s">
        <v>19</v>
      </c>
      <c r="L10" s="8">
        <v>0.15040000000000001</v>
      </c>
    </row>
    <row r="11" spans="1:14" x14ac:dyDescent="0.35">
      <c r="A11" s="2">
        <v>4</v>
      </c>
      <c r="B11" s="2" t="s">
        <v>60</v>
      </c>
      <c r="C11" s="2" t="s">
        <v>61</v>
      </c>
      <c r="D11" s="2" t="s">
        <v>19</v>
      </c>
      <c r="E11" s="6">
        <v>190414</v>
      </c>
      <c r="F11" s="7">
        <v>2822.51</v>
      </c>
      <c r="G11" s="8">
        <v>3.0700000000000002E-2</v>
      </c>
      <c r="J11" s="7"/>
      <c r="K11" s="2" t="s">
        <v>68</v>
      </c>
      <c r="L11" s="8">
        <v>0.1246</v>
      </c>
      <c r="M11" s="8"/>
      <c r="N11" s="8"/>
    </row>
    <row r="12" spans="1:14" x14ac:dyDescent="0.35">
      <c r="A12" s="2">
        <v>5</v>
      </c>
      <c r="B12" s="2" t="s">
        <v>206</v>
      </c>
      <c r="C12" s="2" t="s">
        <v>207</v>
      </c>
      <c r="D12" s="2" t="s">
        <v>68</v>
      </c>
      <c r="E12" s="6">
        <v>36852</v>
      </c>
      <c r="F12" s="7">
        <v>2582.2199999999998</v>
      </c>
      <c r="G12" s="8">
        <v>2.8000000000000001E-2</v>
      </c>
      <c r="J12" s="7"/>
      <c r="K12" s="2" t="s">
        <v>198</v>
      </c>
      <c r="L12" s="8">
        <v>8.5999999999999993E-2</v>
      </c>
    </row>
    <row r="13" spans="1:14" x14ac:dyDescent="0.35">
      <c r="A13" s="2">
        <v>6</v>
      </c>
      <c r="B13" s="2" t="s">
        <v>187</v>
      </c>
      <c r="C13" s="2" t="s">
        <v>188</v>
      </c>
      <c r="D13" s="2" t="s">
        <v>189</v>
      </c>
      <c r="E13" s="6">
        <v>45547</v>
      </c>
      <c r="F13" s="7">
        <v>2562.02</v>
      </c>
      <c r="G13" s="8">
        <v>2.7799999999999998E-2</v>
      </c>
      <c r="J13" s="7"/>
      <c r="K13" s="2" t="s">
        <v>57</v>
      </c>
      <c r="L13" s="8">
        <v>7.3999999999999996E-2</v>
      </c>
    </row>
    <row r="14" spans="1:14" x14ac:dyDescent="0.35">
      <c r="A14" s="2">
        <v>7</v>
      </c>
      <c r="B14" s="2" t="s">
        <v>196</v>
      </c>
      <c r="C14" s="2" t="s">
        <v>197</v>
      </c>
      <c r="D14" s="2" t="s">
        <v>198</v>
      </c>
      <c r="E14" s="6">
        <v>323337</v>
      </c>
      <c r="F14" s="7">
        <v>2421.4699999999998</v>
      </c>
      <c r="G14" s="8">
        <v>2.63E-2</v>
      </c>
      <c r="J14" s="7"/>
      <c r="K14" s="2" t="s">
        <v>253</v>
      </c>
      <c r="L14" s="8">
        <v>7.2900000000000006E-2</v>
      </c>
    </row>
    <row r="15" spans="1:14" x14ac:dyDescent="0.35">
      <c r="A15" s="2">
        <v>8</v>
      </c>
      <c r="B15" s="2" t="s">
        <v>258</v>
      </c>
      <c r="C15" s="2" t="s">
        <v>259</v>
      </c>
      <c r="D15" s="2" t="s">
        <v>68</v>
      </c>
      <c r="E15" s="6">
        <v>67896</v>
      </c>
      <c r="F15" s="7">
        <v>2382.27</v>
      </c>
      <c r="G15" s="8">
        <v>2.5899999999999999E-2</v>
      </c>
      <c r="J15" s="7"/>
      <c r="K15" s="2" t="s">
        <v>27</v>
      </c>
      <c r="L15" s="8">
        <v>4.4499999999999998E-2</v>
      </c>
    </row>
    <row r="16" spans="1:14" x14ac:dyDescent="0.35">
      <c r="A16" s="2">
        <v>9</v>
      </c>
      <c r="B16" s="2" t="s">
        <v>31</v>
      </c>
      <c r="C16" s="2" t="s">
        <v>32</v>
      </c>
      <c r="D16" s="2" t="s">
        <v>19</v>
      </c>
      <c r="E16" s="6">
        <v>149411</v>
      </c>
      <c r="F16" s="7">
        <v>2303.17</v>
      </c>
      <c r="G16" s="8">
        <v>2.5000000000000001E-2</v>
      </c>
      <c r="J16" s="7"/>
      <c r="K16" s="2" t="s">
        <v>30</v>
      </c>
      <c r="L16" s="8">
        <v>4.1599999999999998E-2</v>
      </c>
    </row>
    <row r="17" spans="1:12" x14ac:dyDescent="0.35">
      <c r="A17" s="2">
        <v>10</v>
      </c>
      <c r="B17" s="2" t="s">
        <v>66</v>
      </c>
      <c r="C17" s="2" t="s">
        <v>67</v>
      </c>
      <c r="D17" s="2" t="s">
        <v>68</v>
      </c>
      <c r="E17" s="6">
        <v>13762</v>
      </c>
      <c r="F17" s="7">
        <v>2227.52</v>
      </c>
      <c r="G17" s="8">
        <v>2.4199999999999999E-2</v>
      </c>
      <c r="J17" s="7"/>
      <c r="K17" s="2" t="s">
        <v>186</v>
      </c>
      <c r="L17" s="8">
        <v>0.04</v>
      </c>
    </row>
    <row r="18" spans="1:12" x14ac:dyDescent="0.35">
      <c r="A18" s="2">
        <v>11</v>
      </c>
      <c r="B18" s="2" t="s">
        <v>86</v>
      </c>
      <c r="C18" s="2" t="s">
        <v>87</v>
      </c>
      <c r="D18" s="2" t="s">
        <v>42</v>
      </c>
      <c r="E18" s="6">
        <v>14148</v>
      </c>
      <c r="F18" s="7">
        <v>2192.09</v>
      </c>
      <c r="G18" s="8">
        <v>2.3800000000000002E-2</v>
      </c>
      <c r="J18" s="7"/>
      <c r="K18" s="2" t="s">
        <v>189</v>
      </c>
      <c r="L18" s="8">
        <v>2.7799999999999998E-2</v>
      </c>
    </row>
    <row r="19" spans="1:12" x14ac:dyDescent="0.35">
      <c r="A19" s="2">
        <v>12</v>
      </c>
      <c r="B19" s="2" t="s">
        <v>37</v>
      </c>
      <c r="C19" s="2" t="s">
        <v>38</v>
      </c>
      <c r="D19" s="2" t="s">
        <v>39</v>
      </c>
      <c r="E19" s="6">
        <v>512905</v>
      </c>
      <c r="F19" s="7">
        <v>2156</v>
      </c>
      <c r="G19" s="8">
        <v>2.3400000000000001E-2</v>
      </c>
      <c r="J19" s="7"/>
      <c r="K19" s="2" t="s">
        <v>42</v>
      </c>
      <c r="L19" s="8">
        <v>2.3800000000000002E-2</v>
      </c>
    </row>
    <row r="20" spans="1:12" x14ac:dyDescent="0.35">
      <c r="A20" s="2">
        <v>13</v>
      </c>
      <c r="B20" s="2" t="s">
        <v>224</v>
      </c>
      <c r="C20" s="2" t="s">
        <v>225</v>
      </c>
      <c r="D20" s="2" t="s">
        <v>30</v>
      </c>
      <c r="E20" s="6">
        <v>36803</v>
      </c>
      <c r="F20" s="7">
        <v>2148.0100000000002</v>
      </c>
      <c r="G20" s="8">
        <v>2.3300000000000001E-2</v>
      </c>
      <c r="J20" s="7"/>
      <c r="K20" s="2" t="s">
        <v>39</v>
      </c>
      <c r="L20" s="8">
        <v>2.3400000000000001E-2</v>
      </c>
    </row>
    <row r="21" spans="1:12" x14ac:dyDescent="0.35">
      <c r="A21" s="2">
        <v>14</v>
      </c>
      <c r="B21" s="2" t="s">
        <v>782</v>
      </c>
      <c r="C21" s="2" t="s">
        <v>783</v>
      </c>
      <c r="D21" s="2" t="s">
        <v>68</v>
      </c>
      <c r="E21" s="6">
        <v>87846</v>
      </c>
      <c r="F21" s="7">
        <v>2142.3000000000002</v>
      </c>
      <c r="G21" s="8">
        <v>2.3300000000000001E-2</v>
      </c>
      <c r="J21" s="7"/>
      <c r="K21" s="2" t="s">
        <v>22</v>
      </c>
      <c r="L21" s="8">
        <v>2.2100000000000002E-2</v>
      </c>
    </row>
    <row r="22" spans="1:12" x14ac:dyDescent="0.35">
      <c r="A22" s="2">
        <v>15</v>
      </c>
      <c r="B22" s="2" t="s">
        <v>345</v>
      </c>
      <c r="C22" s="2" t="s">
        <v>346</v>
      </c>
      <c r="D22" s="2" t="s">
        <v>68</v>
      </c>
      <c r="E22" s="6">
        <v>38534</v>
      </c>
      <c r="F22" s="7">
        <v>2136.3200000000002</v>
      </c>
      <c r="G22" s="8">
        <v>2.3199999999999998E-2</v>
      </c>
      <c r="J22" s="7"/>
      <c r="K22" s="2" t="s">
        <v>52</v>
      </c>
      <c r="L22" s="8">
        <v>2.1600000000000001E-2</v>
      </c>
    </row>
    <row r="23" spans="1:12" x14ac:dyDescent="0.35">
      <c r="A23" s="2">
        <v>16</v>
      </c>
      <c r="B23" s="2" t="s">
        <v>106</v>
      </c>
      <c r="C23" s="2" t="s">
        <v>107</v>
      </c>
      <c r="D23" s="2" t="s">
        <v>19</v>
      </c>
      <c r="E23" s="6">
        <v>884708</v>
      </c>
      <c r="F23" s="7">
        <v>2129.23</v>
      </c>
      <c r="G23" s="8">
        <v>2.3099999999999999E-2</v>
      </c>
      <c r="J23" s="7"/>
      <c r="K23" s="2" t="s">
        <v>359</v>
      </c>
      <c r="L23" s="8">
        <v>1.9900000000000001E-2</v>
      </c>
    </row>
    <row r="24" spans="1:12" x14ac:dyDescent="0.35">
      <c r="A24" s="2">
        <v>17</v>
      </c>
      <c r="B24" s="2" t="s">
        <v>25</v>
      </c>
      <c r="C24" s="2" t="s">
        <v>26</v>
      </c>
      <c r="D24" s="2" t="s">
        <v>27</v>
      </c>
      <c r="E24" s="6">
        <v>48389</v>
      </c>
      <c r="F24" s="7">
        <v>2102.0700000000002</v>
      </c>
      <c r="G24" s="8">
        <v>2.2800000000000001E-2</v>
      </c>
      <c r="J24" s="7"/>
      <c r="K24" s="2" t="s">
        <v>413</v>
      </c>
      <c r="L24" s="8">
        <v>1.7600000000000001E-2</v>
      </c>
    </row>
    <row r="25" spans="1:12" x14ac:dyDescent="0.35">
      <c r="A25" s="2">
        <v>18</v>
      </c>
      <c r="B25" s="2" t="s">
        <v>72</v>
      </c>
      <c r="C25" s="2" t="s">
        <v>73</v>
      </c>
      <c r="D25" s="2" t="s">
        <v>19</v>
      </c>
      <c r="E25" s="6">
        <v>144775</v>
      </c>
      <c r="F25" s="7">
        <v>2062.1799999999998</v>
      </c>
      <c r="G25" s="8">
        <v>2.24E-2</v>
      </c>
      <c r="J25" s="7"/>
      <c r="K25" s="2" t="s">
        <v>76</v>
      </c>
      <c r="L25" s="8">
        <v>1.55E-2</v>
      </c>
    </row>
    <row r="26" spans="1:12" x14ac:dyDescent="0.35">
      <c r="A26" s="2">
        <v>19</v>
      </c>
      <c r="B26" s="2" t="s">
        <v>84</v>
      </c>
      <c r="C26" s="2" t="s">
        <v>85</v>
      </c>
      <c r="D26" s="2" t="s">
        <v>22</v>
      </c>
      <c r="E26" s="6">
        <v>37852</v>
      </c>
      <c r="F26" s="7">
        <v>2036.06</v>
      </c>
      <c r="G26" s="8">
        <v>2.2100000000000002E-2</v>
      </c>
      <c r="J26" s="7"/>
      <c r="K26" s="2" t="s">
        <v>1645</v>
      </c>
      <c r="L26" s="8">
        <v>2.9999999999999997E-4</v>
      </c>
    </row>
    <row r="27" spans="1:12" x14ac:dyDescent="0.35">
      <c r="A27" s="2">
        <v>20</v>
      </c>
      <c r="B27" s="2" t="s">
        <v>554</v>
      </c>
      <c r="C27" s="2" t="s">
        <v>555</v>
      </c>
      <c r="D27" s="2" t="s">
        <v>253</v>
      </c>
      <c r="E27" s="6">
        <v>549828</v>
      </c>
      <c r="F27" s="7">
        <v>1999.17</v>
      </c>
      <c r="G27" s="8">
        <v>2.1700000000000001E-2</v>
      </c>
      <c r="J27" s="7"/>
      <c r="K27" s="2" t="s">
        <v>96</v>
      </c>
      <c r="L27" s="8">
        <v>3.8100000000000002E-2</v>
      </c>
    </row>
    <row r="28" spans="1:12" x14ac:dyDescent="0.35">
      <c r="A28" s="2">
        <v>21</v>
      </c>
      <c r="B28" s="2" t="s">
        <v>376</v>
      </c>
      <c r="C28" s="2" t="s">
        <v>377</v>
      </c>
      <c r="D28" s="2" t="s">
        <v>27</v>
      </c>
      <c r="E28" s="6">
        <v>25875</v>
      </c>
      <c r="F28" s="7">
        <v>1993.41</v>
      </c>
      <c r="G28" s="8">
        <v>2.1700000000000001E-2</v>
      </c>
      <c r="J28" s="7"/>
    </row>
    <row r="29" spans="1:12" x14ac:dyDescent="0.35">
      <c r="A29" s="2">
        <v>22</v>
      </c>
      <c r="B29" s="2" t="s">
        <v>544</v>
      </c>
      <c r="C29" s="2" t="s">
        <v>545</v>
      </c>
      <c r="D29" s="2" t="s">
        <v>198</v>
      </c>
      <c r="E29" s="6">
        <v>631668</v>
      </c>
      <c r="F29" s="7">
        <v>1993.23</v>
      </c>
      <c r="G29" s="8">
        <v>2.1600000000000001E-2</v>
      </c>
      <c r="J29" s="7"/>
    </row>
    <row r="30" spans="1:12" x14ac:dyDescent="0.35">
      <c r="A30" s="2">
        <v>23</v>
      </c>
      <c r="B30" s="2" t="s">
        <v>725</v>
      </c>
      <c r="C30" s="2" t="s">
        <v>726</v>
      </c>
      <c r="D30" s="2" t="s">
        <v>198</v>
      </c>
      <c r="E30" s="6">
        <v>62618</v>
      </c>
      <c r="F30" s="7">
        <v>1990.44</v>
      </c>
      <c r="G30" s="8">
        <v>2.1600000000000001E-2</v>
      </c>
      <c r="J30" s="7"/>
    </row>
    <row r="31" spans="1:12" x14ac:dyDescent="0.35">
      <c r="A31" s="2">
        <v>24</v>
      </c>
      <c r="B31" s="2" t="s">
        <v>50</v>
      </c>
      <c r="C31" s="2" t="s">
        <v>51</v>
      </c>
      <c r="D31" s="2" t="s">
        <v>52</v>
      </c>
      <c r="E31" s="6">
        <v>275946</v>
      </c>
      <c r="F31" s="7">
        <v>1986.67</v>
      </c>
      <c r="G31" s="8">
        <v>2.1600000000000001E-2</v>
      </c>
      <c r="J31" s="7"/>
    </row>
    <row r="32" spans="1:12" x14ac:dyDescent="0.35">
      <c r="A32" s="2">
        <v>25</v>
      </c>
      <c r="B32" s="2" t="s">
        <v>562</v>
      </c>
      <c r="C32" s="2" t="s">
        <v>563</v>
      </c>
      <c r="D32" s="2" t="s">
        <v>186</v>
      </c>
      <c r="E32" s="6">
        <v>393587</v>
      </c>
      <c r="F32" s="7">
        <v>1875.44</v>
      </c>
      <c r="G32" s="8">
        <v>2.0400000000000001E-2</v>
      </c>
      <c r="J32" s="7"/>
    </row>
    <row r="33" spans="1:10" x14ac:dyDescent="0.35">
      <c r="A33" s="2">
        <v>26</v>
      </c>
      <c r="B33" s="2" t="s">
        <v>784</v>
      </c>
      <c r="C33" s="2" t="s">
        <v>785</v>
      </c>
      <c r="D33" s="2" t="s">
        <v>253</v>
      </c>
      <c r="E33" s="6">
        <v>99592</v>
      </c>
      <c r="F33" s="7">
        <v>1853.21</v>
      </c>
      <c r="G33" s="8">
        <v>2.01E-2</v>
      </c>
      <c r="J33" s="7"/>
    </row>
    <row r="34" spans="1:10" x14ac:dyDescent="0.35">
      <c r="A34" s="2">
        <v>27</v>
      </c>
      <c r="B34" s="2" t="s">
        <v>145</v>
      </c>
      <c r="C34" s="2" t="s">
        <v>146</v>
      </c>
      <c r="D34" s="2" t="s">
        <v>57</v>
      </c>
      <c r="E34" s="6">
        <v>189883</v>
      </c>
      <c r="F34" s="7">
        <v>1850.31</v>
      </c>
      <c r="G34" s="8">
        <v>2.01E-2</v>
      </c>
      <c r="J34" s="7"/>
    </row>
    <row r="35" spans="1:10" x14ac:dyDescent="0.35">
      <c r="A35" s="2">
        <v>28</v>
      </c>
      <c r="B35" s="2" t="s">
        <v>735</v>
      </c>
      <c r="C35" s="2" t="s">
        <v>736</v>
      </c>
      <c r="D35" s="2" t="s">
        <v>359</v>
      </c>
      <c r="E35" s="6">
        <v>86158</v>
      </c>
      <c r="F35" s="7">
        <v>1830.51</v>
      </c>
      <c r="G35" s="8">
        <v>1.9900000000000001E-2</v>
      </c>
      <c r="J35" s="7"/>
    </row>
    <row r="36" spans="1:10" x14ac:dyDescent="0.35">
      <c r="A36" s="2">
        <v>29</v>
      </c>
      <c r="B36" s="2" t="s">
        <v>184</v>
      </c>
      <c r="C36" s="2" t="s">
        <v>185</v>
      </c>
      <c r="D36" s="2" t="s">
        <v>186</v>
      </c>
      <c r="E36" s="6">
        <v>213154</v>
      </c>
      <c r="F36" s="7">
        <v>1807.23</v>
      </c>
      <c r="G36" s="8">
        <v>1.9599999999999999E-2</v>
      </c>
      <c r="J36" s="7"/>
    </row>
    <row r="37" spans="1:10" x14ac:dyDescent="0.35">
      <c r="A37" s="2">
        <v>30</v>
      </c>
      <c r="B37" s="2" t="s">
        <v>151</v>
      </c>
      <c r="C37" s="2" t="s">
        <v>152</v>
      </c>
      <c r="D37" s="2" t="s">
        <v>57</v>
      </c>
      <c r="E37" s="6">
        <v>5847</v>
      </c>
      <c r="F37" s="7">
        <v>1695.34</v>
      </c>
      <c r="G37" s="8">
        <v>1.84E-2</v>
      </c>
      <c r="J37" s="7"/>
    </row>
    <row r="38" spans="1:10" x14ac:dyDescent="0.35">
      <c r="A38" s="2">
        <v>31</v>
      </c>
      <c r="B38" s="2" t="s">
        <v>737</v>
      </c>
      <c r="C38" s="2" t="s">
        <v>738</v>
      </c>
      <c r="D38" s="2" t="s">
        <v>57</v>
      </c>
      <c r="E38" s="6">
        <v>64413</v>
      </c>
      <c r="F38" s="7">
        <v>1686.72</v>
      </c>
      <c r="G38" s="8">
        <v>1.83E-2</v>
      </c>
      <c r="J38" s="7"/>
    </row>
    <row r="39" spans="1:10" x14ac:dyDescent="0.35">
      <c r="A39" s="2">
        <v>32</v>
      </c>
      <c r="B39" s="2" t="s">
        <v>110</v>
      </c>
      <c r="C39" s="2" t="s">
        <v>111</v>
      </c>
      <c r="D39" s="2" t="s">
        <v>19</v>
      </c>
      <c r="E39" s="6">
        <v>60974</v>
      </c>
      <c r="F39" s="7">
        <v>1685.57</v>
      </c>
      <c r="G39" s="8">
        <v>1.83E-2</v>
      </c>
      <c r="J39" s="7"/>
    </row>
    <row r="40" spans="1:10" x14ac:dyDescent="0.35">
      <c r="A40" s="2">
        <v>33</v>
      </c>
      <c r="B40" s="2" t="s">
        <v>28</v>
      </c>
      <c r="C40" s="2" t="s">
        <v>29</v>
      </c>
      <c r="D40" s="2" t="s">
        <v>30</v>
      </c>
      <c r="E40" s="6">
        <v>132529</v>
      </c>
      <c r="F40" s="7">
        <v>1685.24</v>
      </c>
      <c r="G40" s="8">
        <v>1.83E-2</v>
      </c>
      <c r="J40" s="7"/>
    </row>
    <row r="41" spans="1:10" x14ac:dyDescent="0.35">
      <c r="A41" s="2">
        <v>34</v>
      </c>
      <c r="B41" s="2" t="s">
        <v>719</v>
      </c>
      <c r="C41" s="2" t="s">
        <v>720</v>
      </c>
      <c r="D41" s="2" t="s">
        <v>413</v>
      </c>
      <c r="E41" s="6">
        <v>3931</v>
      </c>
      <c r="F41" s="7">
        <v>1619.57</v>
      </c>
      <c r="G41" s="8">
        <v>1.7600000000000001E-2</v>
      </c>
      <c r="J41" s="7"/>
    </row>
    <row r="42" spans="1:10" x14ac:dyDescent="0.35">
      <c r="A42" s="2">
        <v>35</v>
      </c>
      <c r="B42" s="2" t="s">
        <v>45</v>
      </c>
      <c r="C42" s="2" t="s">
        <v>46</v>
      </c>
      <c r="D42" s="2" t="s">
        <v>19</v>
      </c>
      <c r="E42" s="6">
        <v>52817</v>
      </c>
      <c r="F42" s="7">
        <v>1615.14</v>
      </c>
      <c r="G42" s="8">
        <v>1.7500000000000002E-2</v>
      </c>
      <c r="J42" s="7"/>
    </row>
    <row r="43" spans="1:10" x14ac:dyDescent="0.35">
      <c r="A43" s="2">
        <v>36</v>
      </c>
      <c r="B43" s="2" t="s">
        <v>123</v>
      </c>
      <c r="C43" s="2" t="s">
        <v>124</v>
      </c>
      <c r="D43" s="2" t="s">
        <v>57</v>
      </c>
      <c r="E43" s="6">
        <v>105446</v>
      </c>
      <c r="F43" s="7">
        <v>1583.06</v>
      </c>
      <c r="G43" s="8">
        <v>1.72E-2</v>
      </c>
      <c r="J43" s="7"/>
    </row>
    <row r="44" spans="1:10" x14ac:dyDescent="0.35">
      <c r="A44" s="2">
        <v>37</v>
      </c>
      <c r="B44" s="2" t="s">
        <v>516</v>
      </c>
      <c r="C44" s="2" t="s">
        <v>517</v>
      </c>
      <c r="D44" s="2" t="s">
        <v>198</v>
      </c>
      <c r="E44" s="6">
        <v>145974</v>
      </c>
      <c r="F44" s="7">
        <v>1522.22</v>
      </c>
      <c r="G44" s="8">
        <v>1.6500000000000001E-2</v>
      </c>
      <c r="J44" s="7"/>
    </row>
    <row r="45" spans="1:10" x14ac:dyDescent="0.35">
      <c r="A45" s="2">
        <v>38</v>
      </c>
      <c r="B45" s="2" t="s">
        <v>74</v>
      </c>
      <c r="C45" s="2" t="s">
        <v>75</v>
      </c>
      <c r="D45" s="2" t="s">
        <v>76</v>
      </c>
      <c r="E45" s="6">
        <v>63678</v>
      </c>
      <c r="F45" s="7">
        <v>1428.3</v>
      </c>
      <c r="G45" s="8">
        <v>1.55E-2</v>
      </c>
      <c r="J45" s="7"/>
    </row>
    <row r="46" spans="1:10" x14ac:dyDescent="0.35">
      <c r="A46" s="2">
        <v>39</v>
      </c>
      <c r="B46" s="2" t="s">
        <v>336</v>
      </c>
      <c r="C46" s="2" t="s">
        <v>337</v>
      </c>
      <c r="D46" s="2" t="s">
        <v>16</v>
      </c>
      <c r="E46" s="6">
        <v>147607</v>
      </c>
      <c r="F46" s="7">
        <v>1295.77</v>
      </c>
      <c r="G46" s="8">
        <v>1.41E-2</v>
      </c>
      <c r="J46" s="7"/>
    </row>
    <row r="47" spans="1:10" x14ac:dyDescent="0.35">
      <c r="A47" s="2">
        <v>40</v>
      </c>
      <c r="B47" s="2" t="s">
        <v>108</v>
      </c>
      <c r="C47" s="2" t="s">
        <v>109</v>
      </c>
      <c r="D47" s="2" t="s">
        <v>19</v>
      </c>
      <c r="E47" s="6">
        <v>21677</v>
      </c>
      <c r="F47" s="7">
        <v>1232.23</v>
      </c>
      <c r="G47" s="8">
        <v>1.34E-2</v>
      </c>
      <c r="J47" s="7"/>
    </row>
    <row r="48" spans="1:10" x14ac:dyDescent="0.35">
      <c r="A48" s="9"/>
      <c r="B48" s="9" t="s">
        <v>88</v>
      </c>
      <c r="C48" s="9"/>
      <c r="D48" s="9"/>
      <c r="E48" s="9"/>
      <c r="F48" s="10">
        <f>SUM(F8:F47)</f>
        <v>88552.710000000021</v>
      </c>
      <c r="G48" s="11">
        <f>SUM(G8:G47)</f>
        <v>0.96159999999999957</v>
      </c>
    </row>
    <row r="50" spans="1:10" x14ac:dyDescent="0.35">
      <c r="B50" s="4" t="s">
        <v>625</v>
      </c>
    </row>
    <row r="51" spans="1:10" x14ac:dyDescent="0.35">
      <c r="B51" s="4" t="s">
        <v>1646</v>
      </c>
    </row>
    <row r="52" spans="1:10" x14ac:dyDescent="0.35">
      <c r="B52" s="4" t="s">
        <v>13</v>
      </c>
    </row>
    <row r="53" spans="1:10" x14ac:dyDescent="0.35">
      <c r="A53" s="2">
        <v>41</v>
      </c>
      <c r="B53" s="2" t="s">
        <v>321</v>
      </c>
      <c r="C53" s="2" t="s">
        <v>322</v>
      </c>
      <c r="D53" s="2" t="s">
        <v>1645</v>
      </c>
      <c r="E53" s="6">
        <v>280000</v>
      </c>
      <c r="F53" s="7">
        <v>28.26</v>
      </c>
      <c r="G53" s="8">
        <v>2.9999999999999997E-4</v>
      </c>
    </row>
    <row r="54" spans="1:10" x14ac:dyDescent="0.35">
      <c r="A54" s="9"/>
      <c r="B54" s="9" t="s">
        <v>88</v>
      </c>
      <c r="C54" s="9"/>
      <c r="D54" s="9"/>
      <c r="E54" s="9"/>
      <c r="F54" s="10">
        <f>SUM(F53)</f>
        <v>28.26</v>
      </c>
      <c r="G54" s="11">
        <f>SUM(G53)</f>
        <v>2.9999999999999997E-4</v>
      </c>
    </row>
    <row r="56" spans="1:10" x14ac:dyDescent="0.35">
      <c r="B56" s="4" t="s">
        <v>89</v>
      </c>
    </row>
    <row r="57" spans="1:10" x14ac:dyDescent="0.35">
      <c r="A57" s="2">
        <v>42</v>
      </c>
      <c r="B57" s="4" t="s">
        <v>90</v>
      </c>
      <c r="F57" s="7">
        <v>3464.31</v>
      </c>
      <c r="G57" s="8">
        <v>3.7600000000000001E-2</v>
      </c>
      <c r="H57" s="12">
        <v>45964</v>
      </c>
    </row>
    <row r="58" spans="1:10" x14ac:dyDescent="0.35">
      <c r="A58" s="9"/>
      <c r="B58" s="9" t="s">
        <v>88</v>
      </c>
      <c r="C58" s="9"/>
      <c r="D58" s="9"/>
      <c r="E58" s="9"/>
      <c r="F58" s="10">
        <v>3464.31</v>
      </c>
      <c r="G58" s="11">
        <v>3.7600000000000001E-2</v>
      </c>
    </row>
    <row r="60" spans="1:10" x14ac:dyDescent="0.35">
      <c r="B60" s="4" t="s">
        <v>91</v>
      </c>
    </row>
    <row r="61" spans="1:10" x14ac:dyDescent="0.35">
      <c r="B61" s="2" t="s">
        <v>92</v>
      </c>
      <c r="E61" s="6"/>
      <c r="F61" s="7">
        <v>20.75</v>
      </c>
      <c r="G61" s="8">
        <v>5.0000000000000001E-4</v>
      </c>
      <c r="J61" s="7"/>
    </row>
    <row r="62" spans="1:10" x14ac:dyDescent="0.35">
      <c r="A62" s="9"/>
      <c r="B62" s="9" t="s">
        <v>88</v>
      </c>
      <c r="C62" s="9"/>
      <c r="D62" s="9"/>
      <c r="E62" s="9"/>
      <c r="F62" s="10">
        <v>20.75</v>
      </c>
      <c r="G62" s="11">
        <v>5.0000000000000001E-4</v>
      </c>
    </row>
    <row r="64" spans="1:10" x14ac:dyDescent="0.35">
      <c r="A64" s="5"/>
      <c r="B64" s="5" t="s">
        <v>93</v>
      </c>
      <c r="C64" s="5"/>
      <c r="D64" s="5"/>
      <c r="E64" s="5"/>
      <c r="F64" s="13">
        <v>92066.03</v>
      </c>
      <c r="G64" s="14">
        <v>1</v>
      </c>
    </row>
    <row r="65" spans="1:2" x14ac:dyDescent="0.35">
      <c r="A65" s="2" t="s">
        <v>97</v>
      </c>
    </row>
    <row r="66" spans="1:2" x14ac:dyDescent="0.35">
      <c r="A66" s="2">
        <v>1</v>
      </c>
      <c r="B66" s="2" t="s">
        <v>323</v>
      </c>
    </row>
    <row r="67" spans="1:2" x14ac:dyDescent="0.35">
      <c r="A67" s="16">
        <v>2</v>
      </c>
      <c r="B67" s="16" t="s">
        <v>98</v>
      </c>
    </row>
    <row r="68" spans="1:2" ht="27" x14ac:dyDescent="0.35">
      <c r="A68" s="16">
        <v>3</v>
      </c>
      <c r="B68" s="16" t="s">
        <v>99</v>
      </c>
    </row>
    <row r="72" spans="1:2" ht="14.5" x14ac:dyDescent="0.35">
      <c r="B72" s="1" t="s">
        <v>100</v>
      </c>
    </row>
    <row r="86" spans="2:2" ht="14.5" x14ac:dyDescent="0.35">
      <c r="B86" s="1" t="s">
        <v>786</v>
      </c>
    </row>
  </sheetData>
  <mergeCells count="1">
    <mergeCell ref="B1:F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94"/>
  <sheetViews>
    <sheetView zoomScale="85" zoomScaleNormal="85" workbookViewId="0"/>
  </sheetViews>
  <sheetFormatPr defaultColWidth="8.7265625" defaultRowHeight="13.5" x14ac:dyDescent="0.35"/>
  <cols>
    <col min="1" max="1" width="6.54296875" style="2" bestFit="1" customWidth="1"/>
    <col min="2" max="2" width="50.81640625" style="2" bestFit="1" customWidth="1"/>
    <col min="3" max="3" width="13.81640625" style="2" bestFit="1" customWidth="1"/>
    <col min="4" max="4" width="42.54296875" style="2" bestFit="1" customWidth="1"/>
    <col min="5" max="5" width="10.81640625" style="2" bestFit="1" customWidth="1"/>
    <col min="6" max="6" width="24.54296875" style="2"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779</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196</v>
      </c>
      <c r="C8" s="2" t="s">
        <v>197</v>
      </c>
      <c r="D8" s="2" t="s">
        <v>198</v>
      </c>
      <c r="E8" s="6">
        <v>281768</v>
      </c>
      <c r="F8" s="7">
        <v>2110.16</v>
      </c>
      <c r="G8" s="8">
        <v>2.3800000000000002E-2</v>
      </c>
      <c r="J8" s="7"/>
      <c r="K8" s="4" t="s">
        <v>94</v>
      </c>
      <c r="L8" s="4" t="s">
        <v>95</v>
      </c>
    </row>
    <row r="9" spans="1:12" x14ac:dyDescent="0.35">
      <c r="A9" s="2">
        <v>2</v>
      </c>
      <c r="B9" s="2" t="s">
        <v>184</v>
      </c>
      <c r="C9" s="2" t="s">
        <v>185</v>
      </c>
      <c r="D9" s="2" t="s">
        <v>186</v>
      </c>
      <c r="E9" s="6">
        <v>231528</v>
      </c>
      <c r="F9" s="7">
        <v>1963.01</v>
      </c>
      <c r="G9" s="8">
        <v>2.2100000000000002E-2</v>
      </c>
      <c r="J9" s="7"/>
      <c r="K9" s="2" t="s">
        <v>16</v>
      </c>
      <c r="L9" s="8">
        <v>0.1013</v>
      </c>
    </row>
    <row r="10" spans="1:12" x14ac:dyDescent="0.35">
      <c r="A10" s="2">
        <v>3</v>
      </c>
      <c r="B10" s="2" t="s">
        <v>697</v>
      </c>
      <c r="C10" s="2" t="s">
        <v>698</v>
      </c>
      <c r="D10" s="2" t="s">
        <v>42</v>
      </c>
      <c r="E10" s="6">
        <v>51099</v>
      </c>
      <c r="F10" s="7">
        <v>1914.53</v>
      </c>
      <c r="G10" s="8">
        <v>2.1600000000000001E-2</v>
      </c>
      <c r="J10" s="7"/>
      <c r="K10" s="2" t="s">
        <v>19</v>
      </c>
      <c r="L10" s="8">
        <v>9.9099999999999994E-2</v>
      </c>
    </row>
    <row r="11" spans="1:12" x14ac:dyDescent="0.35">
      <c r="A11" s="2">
        <v>4</v>
      </c>
      <c r="B11" s="2" t="s">
        <v>326</v>
      </c>
      <c r="C11" s="2" t="s">
        <v>327</v>
      </c>
      <c r="D11" s="2" t="s">
        <v>273</v>
      </c>
      <c r="E11" s="6">
        <v>47371</v>
      </c>
      <c r="F11" s="7">
        <v>1909.48</v>
      </c>
      <c r="G11" s="8">
        <v>2.1499999999999998E-2</v>
      </c>
      <c r="J11" s="7"/>
      <c r="K11" s="2" t="s">
        <v>68</v>
      </c>
      <c r="L11" s="8">
        <v>8.9700000000000002E-2</v>
      </c>
    </row>
    <row r="12" spans="1:12" x14ac:dyDescent="0.35">
      <c r="A12" s="2">
        <v>5</v>
      </c>
      <c r="B12" s="2" t="s">
        <v>245</v>
      </c>
      <c r="C12" s="2" t="s">
        <v>246</v>
      </c>
      <c r="D12" s="2" t="s">
        <v>16</v>
      </c>
      <c r="E12" s="6">
        <v>200475</v>
      </c>
      <c r="F12" s="7">
        <v>1878.45</v>
      </c>
      <c r="G12" s="8">
        <v>2.12E-2</v>
      </c>
      <c r="J12" s="7"/>
      <c r="K12" s="2" t="s">
        <v>198</v>
      </c>
      <c r="L12" s="8">
        <v>8.3599999999999994E-2</v>
      </c>
    </row>
    <row r="13" spans="1:12" x14ac:dyDescent="0.35">
      <c r="A13" s="2">
        <v>6</v>
      </c>
      <c r="B13" s="2" t="s">
        <v>28</v>
      </c>
      <c r="C13" s="2" t="s">
        <v>29</v>
      </c>
      <c r="D13" s="2" t="s">
        <v>30</v>
      </c>
      <c r="E13" s="6">
        <v>147115</v>
      </c>
      <c r="F13" s="7">
        <v>1870.71</v>
      </c>
      <c r="G13" s="8">
        <v>2.1100000000000001E-2</v>
      </c>
      <c r="J13" s="7"/>
      <c r="K13" s="2" t="s">
        <v>57</v>
      </c>
      <c r="L13" s="8">
        <v>5.7799999999999997E-2</v>
      </c>
    </row>
    <row r="14" spans="1:12" x14ac:dyDescent="0.35">
      <c r="A14" s="2">
        <v>7</v>
      </c>
      <c r="B14" s="2" t="s">
        <v>328</v>
      </c>
      <c r="C14" s="2" t="s">
        <v>329</v>
      </c>
      <c r="D14" s="2" t="s">
        <v>330</v>
      </c>
      <c r="E14" s="6">
        <v>125794</v>
      </c>
      <c r="F14" s="7">
        <v>1869.8</v>
      </c>
      <c r="G14" s="8">
        <v>2.1100000000000001E-2</v>
      </c>
      <c r="J14" s="7"/>
      <c r="K14" s="2" t="s">
        <v>42</v>
      </c>
      <c r="L14" s="8">
        <v>4.19E-2</v>
      </c>
    </row>
    <row r="15" spans="1:12" x14ac:dyDescent="0.35">
      <c r="A15" s="2">
        <v>8</v>
      </c>
      <c r="B15" s="2" t="s">
        <v>31</v>
      </c>
      <c r="C15" s="2" t="s">
        <v>32</v>
      </c>
      <c r="D15" s="2" t="s">
        <v>19</v>
      </c>
      <c r="E15" s="6">
        <v>121252</v>
      </c>
      <c r="F15" s="7">
        <v>1869.1</v>
      </c>
      <c r="G15" s="8">
        <v>2.1100000000000001E-2</v>
      </c>
      <c r="J15" s="7"/>
      <c r="K15" s="2" t="s">
        <v>192</v>
      </c>
      <c r="L15" s="8">
        <v>4.1000000000000002E-2</v>
      </c>
    </row>
    <row r="16" spans="1:12" x14ac:dyDescent="0.35">
      <c r="A16" s="2">
        <v>9</v>
      </c>
      <c r="B16" s="2" t="s">
        <v>211</v>
      </c>
      <c r="C16" s="2" t="s">
        <v>212</v>
      </c>
      <c r="D16" s="2" t="s">
        <v>213</v>
      </c>
      <c r="E16" s="6">
        <v>95391</v>
      </c>
      <c r="F16" s="7">
        <v>1865.56</v>
      </c>
      <c r="G16" s="8">
        <v>2.1000000000000001E-2</v>
      </c>
      <c r="J16" s="7"/>
      <c r="K16" s="2" t="s">
        <v>213</v>
      </c>
      <c r="L16" s="8">
        <v>3.9600000000000003E-2</v>
      </c>
    </row>
    <row r="17" spans="1:12" x14ac:dyDescent="0.35">
      <c r="A17" s="2">
        <v>10</v>
      </c>
      <c r="B17" s="2" t="s">
        <v>199</v>
      </c>
      <c r="C17" s="2" t="s">
        <v>200</v>
      </c>
      <c r="D17" s="2" t="s">
        <v>201</v>
      </c>
      <c r="E17" s="6">
        <v>720320</v>
      </c>
      <c r="F17" s="7">
        <v>1839.48</v>
      </c>
      <c r="G17" s="8">
        <v>2.07E-2</v>
      </c>
      <c r="J17" s="7"/>
      <c r="K17" s="2" t="s">
        <v>39</v>
      </c>
      <c r="L17" s="8">
        <v>3.9300000000000002E-2</v>
      </c>
    </row>
    <row r="18" spans="1:12" x14ac:dyDescent="0.35">
      <c r="A18" s="2">
        <v>11</v>
      </c>
      <c r="B18" s="2" t="s">
        <v>251</v>
      </c>
      <c r="C18" s="2" t="s">
        <v>252</v>
      </c>
      <c r="D18" s="2" t="s">
        <v>253</v>
      </c>
      <c r="E18" s="6">
        <v>89192</v>
      </c>
      <c r="F18" s="7">
        <v>1832.45</v>
      </c>
      <c r="G18" s="8">
        <v>2.06E-2</v>
      </c>
      <c r="J18" s="7"/>
      <c r="K18" s="2" t="s">
        <v>195</v>
      </c>
      <c r="L18" s="8">
        <v>3.9300000000000002E-2</v>
      </c>
    </row>
    <row r="19" spans="1:12" x14ac:dyDescent="0.35">
      <c r="A19" s="2">
        <v>12</v>
      </c>
      <c r="B19" s="2" t="s">
        <v>571</v>
      </c>
      <c r="C19" s="2" t="s">
        <v>572</v>
      </c>
      <c r="D19" s="2" t="s">
        <v>192</v>
      </c>
      <c r="E19" s="6">
        <v>1001503</v>
      </c>
      <c r="F19" s="7">
        <v>1831.15</v>
      </c>
      <c r="G19" s="8">
        <v>2.06E-2</v>
      </c>
      <c r="J19" s="7"/>
      <c r="K19" s="2" t="s">
        <v>122</v>
      </c>
      <c r="L19" s="8">
        <v>3.9199999999999999E-2</v>
      </c>
    </row>
    <row r="20" spans="1:12" x14ac:dyDescent="0.35">
      <c r="A20" s="2">
        <v>13</v>
      </c>
      <c r="B20" s="2" t="s">
        <v>699</v>
      </c>
      <c r="C20" s="2" t="s">
        <v>700</v>
      </c>
      <c r="D20" s="2" t="s">
        <v>216</v>
      </c>
      <c r="E20" s="6">
        <v>428226</v>
      </c>
      <c r="F20" s="7">
        <v>1824.67</v>
      </c>
      <c r="G20" s="8">
        <v>2.06E-2</v>
      </c>
      <c r="J20" s="7"/>
      <c r="K20" s="2" t="s">
        <v>228</v>
      </c>
      <c r="L20" s="8">
        <v>3.8899999999999997E-2</v>
      </c>
    </row>
    <row r="21" spans="1:12" x14ac:dyDescent="0.35">
      <c r="A21" s="2">
        <v>14</v>
      </c>
      <c r="B21" s="2" t="s">
        <v>164</v>
      </c>
      <c r="C21" s="2" t="s">
        <v>165</v>
      </c>
      <c r="D21" s="2" t="s">
        <v>16</v>
      </c>
      <c r="E21" s="6">
        <v>147985</v>
      </c>
      <c r="F21" s="7">
        <v>1824.36</v>
      </c>
      <c r="G21" s="8">
        <v>2.06E-2</v>
      </c>
      <c r="J21" s="7"/>
      <c r="K21" s="2" t="s">
        <v>406</v>
      </c>
      <c r="L21" s="8">
        <v>3.7900000000000003E-2</v>
      </c>
    </row>
    <row r="22" spans="1:12" x14ac:dyDescent="0.35">
      <c r="A22" s="2">
        <v>15</v>
      </c>
      <c r="B22" s="2" t="s">
        <v>37</v>
      </c>
      <c r="C22" s="2" t="s">
        <v>38</v>
      </c>
      <c r="D22" s="2" t="s">
        <v>39</v>
      </c>
      <c r="E22" s="6">
        <v>431490</v>
      </c>
      <c r="F22" s="7">
        <v>1813.77</v>
      </c>
      <c r="G22" s="8">
        <v>2.0400000000000001E-2</v>
      </c>
      <c r="J22" s="7"/>
      <c r="K22" s="2" t="s">
        <v>186</v>
      </c>
      <c r="L22" s="8">
        <v>2.2100000000000002E-2</v>
      </c>
    </row>
    <row r="23" spans="1:12" x14ac:dyDescent="0.35">
      <c r="A23" s="2">
        <v>16</v>
      </c>
      <c r="B23" s="2" t="s">
        <v>190</v>
      </c>
      <c r="C23" s="2" t="s">
        <v>191</v>
      </c>
      <c r="D23" s="2" t="s">
        <v>192</v>
      </c>
      <c r="E23" s="6">
        <v>150317</v>
      </c>
      <c r="F23" s="7">
        <v>1812.82</v>
      </c>
      <c r="G23" s="8">
        <v>2.0400000000000001E-2</v>
      </c>
      <c r="J23" s="7"/>
      <c r="K23" s="2" t="s">
        <v>273</v>
      </c>
      <c r="L23" s="8">
        <v>2.1499999999999998E-2</v>
      </c>
    </row>
    <row r="24" spans="1:12" x14ac:dyDescent="0.35">
      <c r="A24" s="2">
        <v>17</v>
      </c>
      <c r="B24" s="2" t="s">
        <v>40</v>
      </c>
      <c r="C24" s="2" t="s">
        <v>41</v>
      </c>
      <c r="D24" s="2" t="s">
        <v>42</v>
      </c>
      <c r="E24" s="6">
        <v>71813</v>
      </c>
      <c r="F24" s="7">
        <v>1803.08</v>
      </c>
      <c r="G24" s="8">
        <v>2.0299999999999999E-2</v>
      </c>
      <c r="J24" s="7"/>
      <c r="K24" s="2" t="s">
        <v>30</v>
      </c>
      <c r="L24" s="8">
        <v>2.1100000000000001E-2</v>
      </c>
    </row>
    <row r="25" spans="1:12" x14ac:dyDescent="0.35">
      <c r="A25" s="2">
        <v>18</v>
      </c>
      <c r="B25" s="2" t="s">
        <v>168</v>
      </c>
      <c r="C25" s="2" t="s">
        <v>169</v>
      </c>
      <c r="D25" s="2" t="s">
        <v>16</v>
      </c>
      <c r="E25" s="6">
        <v>85741</v>
      </c>
      <c r="F25" s="7">
        <v>1802.45</v>
      </c>
      <c r="G25" s="8">
        <v>2.0299999999999999E-2</v>
      </c>
      <c r="J25" s="7"/>
      <c r="K25" s="2" t="s">
        <v>330</v>
      </c>
      <c r="L25" s="8">
        <v>2.1100000000000001E-2</v>
      </c>
    </row>
    <row r="26" spans="1:12" x14ac:dyDescent="0.35">
      <c r="A26" s="2">
        <v>19</v>
      </c>
      <c r="B26" s="2" t="s">
        <v>193</v>
      </c>
      <c r="C26" s="2" t="s">
        <v>194</v>
      </c>
      <c r="D26" s="2" t="s">
        <v>195</v>
      </c>
      <c r="E26" s="6">
        <v>62132</v>
      </c>
      <c r="F26" s="7">
        <v>1796.67</v>
      </c>
      <c r="G26" s="8">
        <v>2.0199999999999999E-2</v>
      </c>
      <c r="J26" s="7"/>
      <c r="K26" s="2" t="s">
        <v>201</v>
      </c>
      <c r="L26" s="8">
        <v>2.07E-2</v>
      </c>
    </row>
    <row r="27" spans="1:12" x14ac:dyDescent="0.35">
      <c r="A27" s="2">
        <v>20</v>
      </c>
      <c r="B27" s="2" t="s">
        <v>43</v>
      </c>
      <c r="C27" s="2" t="s">
        <v>44</v>
      </c>
      <c r="D27" s="2" t="s">
        <v>16</v>
      </c>
      <c r="E27" s="6">
        <v>181754</v>
      </c>
      <c r="F27" s="7">
        <v>1794.46</v>
      </c>
      <c r="G27" s="8">
        <v>2.0199999999999999E-2</v>
      </c>
      <c r="J27" s="7"/>
      <c r="K27" s="2" t="s">
        <v>253</v>
      </c>
      <c r="L27" s="8">
        <v>2.06E-2</v>
      </c>
    </row>
    <row r="28" spans="1:12" x14ac:dyDescent="0.35">
      <c r="A28" s="2">
        <v>21</v>
      </c>
      <c r="B28" s="2" t="s">
        <v>116</v>
      </c>
      <c r="C28" s="2" t="s">
        <v>117</v>
      </c>
      <c r="D28" s="2" t="s">
        <v>57</v>
      </c>
      <c r="E28" s="6">
        <v>106083</v>
      </c>
      <c r="F28" s="7">
        <v>1793.55</v>
      </c>
      <c r="G28" s="8">
        <v>2.0199999999999999E-2</v>
      </c>
      <c r="J28" s="7"/>
      <c r="K28" s="2" t="s">
        <v>216</v>
      </c>
      <c r="L28" s="8">
        <v>2.06E-2</v>
      </c>
    </row>
    <row r="29" spans="1:12" x14ac:dyDescent="0.35">
      <c r="A29" s="2">
        <v>22</v>
      </c>
      <c r="B29" s="2" t="s">
        <v>45</v>
      </c>
      <c r="C29" s="2" t="s">
        <v>46</v>
      </c>
      <c r="D29" s="2" t="s">
        <v>19</v>
      </c>
      <c r="E29" s="6">
        <v>58375</v>
      </c>
      <c r="F29" s="7">
        <v>1785.11</v>
      </c>
      <c r="G29" s="8">
        <v>2.01E-2</v>
      </c>
      <c r="J29" s="7"/>
      <c r="K29" s="2" t="s">
        <v>289</v>
      </c>
      <c r="L29" s="8">
        <v>2.01E-2</v>
      </c>
    </row>
    <row r="30" spans="1:12" x14ac:dyDescent="0.35">
      <c r="A30" s="2">
        <v>23</v>
      </c>
      <c r="B30" s="2" t="s">
        <v>703</v>
      </c>
      <c r="C30" s="2" t="s">
        <v>704</v>
      </c>
      <c r="D30" s="2" t="s">
        <v>289</v>
      </c>
      <c r="E30" s="6">
        <v>122683</v>
      </c>
      <c r="F30" s="7">
        <v>1780.74</v>
      </c>
      <c r="G30" s="8">
        <v>2.01E-2</v>
      </c>
      <c r="J30" s="7"/>
      <c r="K30" s="2" t="s">
        <v>52</v>
      </c>
      <c r="L30" s="8">
        <v>0.02</v>
      </c>
    </row>
    <row r="31" spans="1:12" x14ac:dyDescent="0.35">
      <c r="A31" s="2">
        <v>24</v>
      </c>
      <c r="B31" s="2" t="s">
        <v>516</v>
      </c>
      <c r="C31" s="2" t="s">
        <v>517</v>
      </c>
      <c r="D31" s="2" t="s">
        <v>198</v>
      </c>
      <c r="E31" s="6">
        <v>170466</v>
      </c>
      <c r="F31" s="7">
        <v>1777.62</v>
      </c>
      <c r="G31" s="8">
        <v>0.02</v>
      </c>
      <c r="J31" s="7"/>
      <c r="K31" s="2" t="s">
        <v>189</v>
      </c>
      <c r="L31" s="8">
        <v>1.9300000000000001E-2</v>
      </c>
    </row>
    <row r="32" spans="1:12" x14ac:dyDescent="0.35">
      <c r="A32" s="2">
        <v>25</v>
      </c>
      <c r="B32" s="2" t="s">
        <v>222</v>
      </c>
      <c r="C32" s="2" t="s">
        <v>223</v>
      </c>
      <c r="D32" s="2" t="s">
        <v>52</v>
      </c>
      <c r="E32" s="6">
        <v>152212</v>
      </c>
      <c r="F32" s="7">
        <v>1773.27</v>
      </c>
      <c r="G32" s="8">
        <v>0.02</v>
      </c>
      <c r="J32" s="7"/>
      <c r="K32" s="2" t="s">
        <v>210</v>
      </c>
      <c r="L32" s="8">
        <v>1.9300000000000001E-2</v>
      </c>
    </row>
    <row r="33" spans="1:12" x14ac:dyDescent="0.35">
      <c r="A33" s="2">
        <v>26</v>
      </c>
      <c r="B33" s="2" t="s">
        <v>360</v>
      </c>
      <c r="C33" s="2" t="s">
        <v>361</v>
      </c>
      <c r="D33" s="2" t="s">
        <v>198</v>
      </c>
      <c r="E33" s="6">
        <v>84810</v>
      </c>
      <c r="F33" s="7">
        <v>1771.09</v>
      </c>
      <c r="G33" s="8">
        <v>0.02</v>
      </c>
      <c r="J33" s="7"/>
      <c r="K33" s="2" t="s">
        <v>231</v>
      </c>
      <c r="L33" s="8">
        <v>1.8700000000000001E-2</v>
      </c>
    </row>
    <row r="34" spans="1:12" x14ac:dyDescent="0.35">
      <c r="A34" s="2">
        <v>27</v>
      </c>
      <c r="B34" s="2" t="s">
        <v>202</v>
      </c>
      <c r="C34" s="2" t="s">
        <v>203</v>
      </c>
      <c r="D34" s="2" t="s">
        <v>198</v>
      </c>
      <c r="E34" s="6">
        <v>572411</v>
      </c>
      <c r="F34" s="7">
        <v>1756.16</v>
      </c>
      <c r="G34" s="8">
        <v>1.9800000000000002E-2</v>
      </c>
      <c r="J34" s="7"/>
      <c r="K34" s="2" t="s">
        <v>430</v>
      </c>
      <c r="L34" s="8">
        <v>5.7000000000000002E-3</v>
      </c>
    </row>
    <row r="35" spans="1:12" x14ac:dyDescent="0.35">
      <c r="A35" s="2">
        <v>28</v>
      </c>
      <c r="B35" s="2" t="s">
        <v>556</v>
      </c>
      <c r="C35" s="2" t="s">
        <v>557</v>
      </c>
      <c r="D35" s="2" t="s">
        <v>228</v>
      </c>
      <c r="E35" s="6">
        <v>607029</v>
      </c>
      <c r="F35" s="7">
        <v>1749.15</v>
      </c>
      <c r="G35" s="8">
        <v>1.9699999999999999E-2</v>
      </c>
      <c r="J35" s="7"/>
      <c r="K35" s="2" t="s">
        <v>96</v>
      </c>
      <c r="L35" s="8">
        <v>5.9999999999999995E-4</v>
      </c>
    </row>
    <row r="36" spans="1:12" x14ac:dyDescent="0.35">
      <c r="A36" s="2">
        <v>29</v>
      </c>
      <c r="B36" s="2" t="s">
        <v>120</v>
      </c>
      <c r="C36" s="2" t="s">
        <v>121</v>
      </c>
      <c r="D36" s="2" t="s">
        <v>122</v>
      </c>
      <c r="E36" s="6">
        <v>151744</v>
      </c>
      <c r="F36" s="7">
        <v>1741.72</v>
      </c>
      <c r="G36" s="8">
        <v>1.9599999999999999E-2</v>
      </c>
      <c r="J36" s="7"/>
    </row>
    <row r="37" spans="1:12" x14ac:dyDescent="0.35">
      <c r="A37" s="2">
        <v>30</v>
      </c>
      <c r="B37" s="2" t="s">
        <v>125</v>
      </c>
      <c r="C37" s="2" t="s">
        <v>126</v>
      </c>
      <c r="D37" s="2" t="s">
        <v>122</v>
      </c>
      <c r="E37" s="6">
        <v>22644</v>
      </c>
      <c r="F37" s="7">
        <v>1739.29</v>
      </c>
      <c r="G37" s="8">
        <v>1.9599999999999999E-2</v>
      </c>
      <c r="J37" s="7"/>
    </row>
    <row r="38" spans="1:12" x14ac:dyDescent="0.35">
      <c r="A38" s="2">
        <v>31</v>
      </c>
      <c r="B38" s="2" t="s">
        <v>204</v>
      </c>
      <c r="C38" s="2" t="s">
        <v>205</v>
      </c>
      <c r="D38" s="2" t="s">
        <v>68</v>
      </c>
      <c r="E38" s="6">
        <v>19524</v>
      </c>
      <c r="F38" s="7">
        <v>1736.17</v>
      </c>
      <c r="G38" s="8">
        <v>1.9599999999999999E-2</v>
      </c>
      <c r="J38" s="7"/>
    </row>
    <row r="39" spans="1:12" x14ac:dyDescent="0.35">
      <c r="A39" s="2">
        <v>32</v>
      </c>
      <c r="B39" s="2" t="s">
        <v>206</v>
      </c>
      <c r="C39" s="2" t="s">
        <v>207</v>
      </c>
      <c r="D39" s="2" t="s">
        <v>68</v>
      </c>
      <c r="E39" s="6">
        <v>24712</v>
      </c>
      <c r="F39" s="7">
        <v>1731.57</v>
      </c>
      <c r="G39" s="8">
        <v>1.95E-2</v>
      </c>
      <c r="J39" s="7"/>
    </row>
    <row r="40" spans="1:12" x14ac:dyDescent="0.35">
      <c r="A40" s="2">
        <v>33</v>
      </c>
      <c r="B40" s="2" t="s">
        <v>60</v>
      </c>
      <c r="C40" s="2" t="s">
        <v>61</v>
      </c>
      <c r="D40" s="2" t="s">
        <v>19</v>
      </c>
      <c r="E40" s="6">
        <v>116271</v>
      </c>
      <c r="F40" s="7">
        <v>1723.49</v>
      </c>
      <c r="G40" s="8">
        <v>1.9400000000000001E-2</v>
      </c>
      <c r="J40" s="7"/>
    </row>
    <row r="41" spans="1:12" x14ac:dyDescent="0.35">
      <c r="A41" s="2">
        <v>34</v>
      </c>
      <c r="B41" s="2" t="s">
        <v>66</v>
      </c>
      <c r="C41" s="2" t="s">
        <v>67</v>
      </c>
      <c r="D41" s="2" t="s">
        <v>68</v>
      </c>
      <c r="E41" s="6">
        <v>10612</v>
      </c>
      <c r="F41" s="7">
        <v>1717.66</v>
      </c>
      <c r="G41" s="8">
        <v>1.9400000000000001E-2</v>
      </c>
      <c r="J41" s="7"/>
    </row>
    <row r="42" spans="1:12" x14ac:dyDescent="0.35">
      <c r="A42" s="2">
        <v>35</v>
      </c>
      <c r="B42" s="2" t="s">
        <v>106</v>
      </c>
      <c r="C42" s="2" t="s">
        <v>107</v>
      </c>
      <c r="D42" s="2" t="s">
        <v>19</v>
      </c>
      <c r="E42" s="6">
        <v>713385</v>
      </c>
      <c r="F42" s="7">
        <v>1716.9</v>
      </c>
      <c r="G42" s="8">
        <v>1.9300000000000001E-2</v>
      </c>
      <c r="J42" s="7"/>
    </row>
    <row r="43" spans="1:12" x14ac:dyDescent="0.35">
      <c r="A43" s="2">
        <v>36</v>
      </c>
      <c r="B43" s="2" t="s">
        <v>123</v>
      </c>
      <c r="C43" s="2" t="s">
        <v>124</v>
      </c>
      <c r="D43" s="2" t="s">
        <v>57</v>
      </c>
      <c r="E43" s="6">
        <v>114353</v>
      </c>
      <c r="F43" s="7">
        <v>1716.78</v>
      </c>
      <c r="G43" s="8">
        <v>1.9300000000000001E-2</v>
      </c>
      <c r="J43" s="7"/>
    </row>
    <row r="44" spans="1:12" x14ac:dyDescent="0.35">
      <c r="A44" s="2">
        <v>37</v>
      </c>
      <c r="B44" s="2" t="s">
        <v>187</v>
      </c>
      <c r="C44" s="2" t="s">
        <v>188</v>
      </c>
      <c r="D44" s="2" t="s">
        <v>189</v>
      </c>
      <c r="E44" s="6">
        <v>30424</v>
      </c>
      <c r="F44" s="7">
        <v>1711.35</v>
      </c>
      <c r="G44" s="8">
        <v>1.9300000000000001E-2</v>
      </c>
      <c r="J44" s="7"/>
    </row>
    <row r="45" spans="1:12" x14ac:dyDescent="0.35">
      <c r="A45" s="2">
        <v>38</v>
      </c>
      <c r="B45" s="2" t="s">
        <v>208</v>
      </c>
      <c r="C45" s="2" t="s">
        <v>209</v>
      </c>
      <c r="D45" s="2" t="s">
        <v>210</v>
      </c>
      <c r="E45" s="6">
        <v>439845</v>
      </c>
      <c r="F45" s="7">
        <v>1709.46</v>
      </c>
      <c r="G45" s="8">
        <v>1.9300000000000001E-2</v>
      </c>
      <c r="J45" s="7"/>
    </row>
    <row r="46" spans="1:12" x14ac:dyDescent="0.35">
      <c r="A46" s="2">
        <v>39</v>
      </c>
      <c r="B46" s="2" t="s">
        <v>705</v>
      </c>
      <c r="C46" s="2" t="s">
        <v>706</v>
      </c>
      <c r="D46" s="2" t="s">
        <v>406</v>
      </c>
      <c r="E46" s="6">
        <v>36403</v>
      </c>
      <c r="F46" s="7">
        <v>1708.87</v>
      </c>
      <c r="G46" s="8">
        <v>1.9300000000000001E-2</v>
      </c>
      <c r="J46" s="7"/>
    </row>
    <row r="47" spans="1:12" x14ac:dyDescent="0.35">
      <c r="A47" s="2">
        <v>40</v>
      </c>
      <c r="B47" s="2" t="s">
        <v>256</v>
      </c>
      <c r="C47" s="2" t="s">
        <v>257</v>
      </c>
      <c r="D47" s="2" t="s">
        <v>228</v>
      </c>
      <c r="E47" s="6">
        <v>507017</v>
      </c>
      <c r="F47" s="7">
        <v>1708.39</v>
      </c>
      <c r="G47" s="8">
        <v>1.9199999999999998E-2</v>
      </c>
      <c r="J47" s="7"/>
    </row>
    <row r="48" spans="1:12" x14ac:dyDescent="0.35">
      <c r="A48" s="2">
        <v>41</v>
      </c>
      <c r="B48" s="2" t="s">
        <v>249</v>
      </c>
      <c r="C48" s="2" t="s">
        <v>250</v>
      </c>
      <c r="D48" s="2" t="s">
        <v>68</v>
      </c>
      <c r="E48" s="6">
        <v>48906</v>
      </c>
      <c r="F48" s="7">
        <v>1705.45</v>
      </c>
      <c r="G48" s="8">
        <v>1.9199999999999998E-2</v>
      </c>
      <c r="J48" s="7"/>
    </row>
    <row r="49" spans="1:10" x14ac:dyDescent="0.35">
      <c r="A49" s="2">
        <v>42</v>
      </c>
      <c r="B49" s="2" t="s">
        <v>72</v>
      </c>
      <c r="C49" s="2" t="s">
        <v>73</v>
      </c>
      <c r="D49" s="2" t="s">
        <v>19</v>
      </c>
      <c r="E49" s="6">
        <v>119531</v>
      </c>
      <c r="F49" s="7">
        <v>1702.6</v>
      </c>
      <c r="G49" s="8">
        <v>1.9199999999999998E-2</v>
      </c>
      <c r="J49" s="7"/>
    </row>
    <row r="50" spans="1:10" x14ac:dyDescent="0.35">
      <c r="A50" s="2">
        <v>43</v>
      </c>
      <c r="B50" s="2" t="s">
        <v>701</v>
      </c>
      <c r="C50" s="2" t="s">
        <v>702</v>
      </c>
      <c r="D50" s="2" t="s">
        <v>195</v>
      </c>
      <c r="E50" s="6">
        <v>14220</v>
      </c>
      <c r="F50" s="7">
        <v>1698.86</v>
      </c>
      <c r="G50" s="8">
        <v>1.9099999999999999E-2</v>
      </c>
      <c r="J50" s="7"/>
    </row>
    <row r="51" spans="1:10" x14ac:dyDescent="0.35">
      <c r="A51" s="2">
        <v>44</v>
      </c>
      <c r="B51" s="2" t="s">
        <v>166</v>
      </c>
      <c r="C51" s="2" t="s">
        <v>167</v>
      </c>
      <c r="D51" s="2" t="s">
        <v>16</v>
      </c>
      <c r="E51" s="6">
        <v>125483</v>
      </c>
      <c r="F51" s="7">
        <v>1688.12</v>
      </c>
      <c r="G51" s="8">
        <v>1.9E-2</v>
      </c>
      <c r="J51" s="7"/>
    </row>
    <row r="52" spans="1:10" x14ac:dyDescent="0.35">
      <c r="A52" s="2">
        <v>45</v>
      </c>
      <c r="B52" s="2" t="s">
        <v>80</v>
      </c>
      <c r="C52" s="2" t="s">
        <v>81</v>
      </c>
      <c r="D52" s="2" t="s">
        <v>39</v>
      </c>
      <c r="E52" s="6">
        <v>68014</v>
      </c>
      <c r="F52" s="7">
        <v>1676.89</v>
      </c>
      <c r="G52" s="8">
        <v>1.89E-2</v>
      </c>
      <c r="J52" s="7"/>
    </row>
    <row r="53" spans="1:10" x14ac:dyDescent="0.35">
      <c r="A53" s="2">
        <v>46</v>
      </c>
      <c r="B53" s="2" t="s">
        <v>229</v>
      </c>
      <c r="C53" s="2" t="s">
        <v>230</v>
      </c>
      <c r="D53" s="2" t="s">
        <v>231</v>
      </c>
      <c r="E53" s="6">
        <v>67008</v>
      </c>
      <c r="F53" s="7">
        <v>1662.47</v>
      </c>
      <c r="G53" s="8">
        <v>1.8700000000000001E-2</v>
      </c>
      <c r="J53" s="7"/>
    </row>
    <row r="54" spans="1:10" x14ac:dyDescent="0.35">
      <c r="A54" s="2">
        <v>47</v>
      </c>
      <c r="B54" s="2" t="s">
        <v>220</v>
      </c>
      <c r="C54" s="2" t="s">
        <v>221</v>
      </c>
      <c r="D54" s="2" t="s">
        <v>213</v>
      </c>
      <c r="E54" s="6">
        <v>225657</v>
      </c>
      <c r="F54" s="7">
        <v>1651.47</v>
      </c>
      <c r="G54" s="8">
        <v>1.8599999999999998E-2</v>
      </c>
      <c r="J54" s="7"/>
    </row>
    <row r="55" spans="1:10" x14ac:dyDescent="0.35">
      <c r="A55" s="2">
        <v>48</v>
      </c>
      <c r="B55" s="2" t="s">
        <v>695</v>
      </c>
      <c r="C55" s="2" t="s">
        <v>696</v>
      </c>
      <c r="D55" s="2" t="s">
        <v>406</v>
      </c>
      <c r="E55" s="6">
        <v>519606</v>
      </c>
      <c r="F55" s="7">
        <v>1651.05</v>
      </c>
      <c r="G55" s="8">
        <v>1.8599999999999998E-2</v>
      </c>
      <c r="J55" s="7"/>
    </row>
    <row r="56" spans="1:10" x14ac:dyDescent="0.35">
      <c r="A56" s="2">
        <v>49</v>
      </c>
      <c r="B56" s="2" t="s">
        <v>127</v>
      </c>
      <c r="C56" s="2" t="s">
        <v>128</v>
      </c>
      <c r="D56" s="2" t="s">
        <v>57</v>
      </c>
      <c r="E56" s="6">
        <v>135382</v>
      </c>
      <c r="F56" s="7">
        <v>1621.33</v>
      </c>
      <c r="G56" s="8">
        <v>1.83E-2</v>
      </c>
      <c r="J56" s="7"/>
    </row>
    <row r="57" spans="1:10" x14ac:dyDescent="0.35">
      <c r="A57" s="2">
        <v>50</v>
      </c>
      <c r="B57" s="2" t="s">
        <v>579</v>
      </c>
      <c r="C57" s="2" t="s">
        <v>580</v>
      </c>
      <c r="D57" s="2" t="s">
        <v>68</v>
      </c>
      <c r="E57" s="6">
        <v>259881</v>
      </c>
      <c r="F57" s="7">
        <v>1065.51</v>
      </c>
      <c r="G57" s="8">
        <v>1.2E-2</v>
      </c>
      <c r="J57" s="7"/>
    </row>
    <row r="58" spans="1:10" x14ac:dyDescent="0.35">
      <c r="A58" s="2">
        <v>51</v>
      </c>
      <c r="B58" s="2" t="s">
        <v>583</v>
      </c>
      <c r="C58" s="2" t="s">
        <v>584</v>
      </c>
      <c r="D58" s="2" t="s">
        <v>430</v>
      </c>
      <c r="E58" s="6">
        <v>192421</v>
      </c>
      <c r="F58" s="7">
        <v>501.74</v>
      </c>
      <c r="G58" s="8">
        <v>5.7000000000000002E-3</v>
      </c>
      <c r="J58" s="7"/>
    </row>
    <row r="59" spans="1:10" x14ac:dyDescent="0.35">
      <c r="A59" s="9"/>
      <c r="B59" s="9" t="s">
        <v>88</v>
      </c>
      <c r="C59" s="9"/>
      <c r="D59" s="9"/>
      <c r="E59" s="9"/>
      <c r="F59" s="10">
        <v>88699.99</v>
      </c>
      <c r="G59" s="11">
        <v>0.99939999999999996</v>
      </c>
    </row>
    <row r="61" spans="1:10" x14ac:dyDescent="0.35">
      <c r="B61" s="4" t="s">
        <v>89</v>
      </c>
    </row>
    <row r="62" spans="1:10" x14ac:dyDescent="0.35">
      <c r="A62" s="2">
        <v>52</v>
      </c>
      <c r="B62" s="4" t="s">
        <v>90</v>
      </c>
      <c r="F62" s="7">
        <v>56.08</v>
      </c>
      <c r="G62" s="8">
        <v>5.9999999999999995E-4</v>
      </c>
      <c r="H62" s="12">
        <v>45964</v>
      </c>
    </row>
    <row r="63" spans="1:10" x14ac:dyDescent="0.35">
      <c r="A63" s="9"/>
      <c r="B63" s="9" t="s">
        <v>88</v>
      </c>
      <c r="C63" s="9"/>
      <c r="D63" s="9"/>
      <c r="E63" s="9"/>
      <c r="F63" s="10">
        <v>56.08</v>
      </c>
      <c r="G63" s="11">
        <v>5.9999999999999995E-4</v>
      </c>
    </row>
    <row r="65" spans="1:10" x14ac:dyDescent="0.35">
      <c r="B65" s="4" t="s">
        <v>91</v>
      </c>
    </row>
    <row r="66" spans="1:10" x14ac:dyDescent="0.35">
      <c r="B66" s="2" t="s">
        <v>92</v>
      </c>
      <c r="E66" s="6"/>
      <c r="F66" s="7">
        <v>7.84</v>
      </c>
      <c r="G66" s="8" t="s">
        <v>675</v>
      </c>
      <c r="J66" s="7"/>
    </row>
    <row r="67" spans="1:10" x14ac:dyDescent="0.35">
      <c r="A67" s="9"/>
      <c r="B67" s="9" t="s">
        <v>88</v>
      </c>
      <c r="C67" s="9"/>
      <c r="D67" s="9"/>
      <c r="E67" s="9"/>
      <c r="F67" s="10">
        <v>7.84</v>
      </c>
      <c r="G67" s="11" t="s">
        <v>675</v>
      </c>
    </row>
    <row r="69" spans="1:10" x14ac:dyDescent="0.35">
      <c r="A69" s="5"/>
      <c r="B69" s="5" t="s">
        <v>93</v>
      </c>
      <c r="C69" s="5"/>
      <c r="D69" s="5"/>
      <c r="E69" s="5"/>
      <c r="F69" s="13">
        <v>88763.91</v>
      </c>
      <c r="G69" s="14">
        <v>1</v>
      </c>
    </row>
    <row r="70" spans="1:10" x14ac:dyDescent="0.35">
      <c r="A70" s="2" t="s">
        <v>97</v>
      </c>
    </row>
    <row r="71" spans="1:10" x14ac:dyDescent="0.35">
      <c r="A71" s="2">
        <v>1</v>
      </c>
      <c r="B71" s="2" t="s">
        <v>323</v>
      </c>
    </row>
    <row r="72" spans="1:10" x14ac:dyDescent="0.35">
      <c r="A72" s="15">
        <v>2</v>
      </c>
      <c r="B72" s="15" t="s">
        <v>676</v>
      </c>
    </row>
    <row r="73" spans="1:10" ht="40.5" x14ac:dyDescent="0.35">
      <c r="A73" s="16">
        <v>3</v>
      </c>
      <c r="B73" s="16" t="s">
        <v>1468</v>
      </c>
    </row>
    <row r="74" spans="1:10" ht="54" x14ac:dyDescent="0.35">
      <c r="A74" s="16">
        <v>4</v>
      </c>
      <c r="B74" s="16" t="s">
        <v>104</v>
      </c>
    </row>
    <row r="75" spans="1:10" x14ac:dyDescent="0.35">
      <c r="A75" s="16">
        <v>5</v>
      </c>
      <c r="B75" s="16" t="s">
        <v>98</v>
      </c>
    </row>
    <row r="76" spans="1:10" ht="27" x14ac:dyDescent="0.35">
      <c r="A76" s="16">
        <v>6</v>
      </c>
      <c r="B76" s="16" t="s">
        <v>99</v>
      </c>
    </row>
    <row r="80" spans="1:10" ht="14.5" x14ac:dyDescent="0.35">
      <c r="B80" s="1" t="s">
        <v>100</v>
      </c>
    </row>
    <row r="94" spans="2:2" ht="14.5" x14ac:dyDescent="0.35">
      <c r="B94" s="1" t="s">
        <v>780</v>
      </c>
    </row>
  </sheetData>
  <mergeCells count="1">
    <mergeCell ref="B1:F1"/>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L91"/>
  <sheetViews>
    <sheetView zoomScale="85" zoomScaleNormal="85" workbookViewId="0"/>
  </sheetViews>
  <sheetFormatPr defaultColWidth="8.7265625" defaultRowHeight="13.5" x14ac:dyDescent="0.35"/>
  <cols>
    <col min="1" max="1" width="6.54296875" style="2" bestFit="1" customWidth="1"/>
    <col min="2" max="2" width="45.1796875" style="2" bestFit="1" customWidth="1"/>
    <col min="3" max="3" width="13.81640625" style="2" bestFit="1" customWidth="1"/>
    <col min="4" max="4" width="42.542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777</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207407</v>
      </c>
      <c r="F8" s="7">
        <v>2047.73</v>
      </c>
      <c r="G8" s="8">
        <v>0.12759999999999999</v>
      </c>
      <c r="J8" s="7"/>
      <c r="K8" s="4" t="s">
        <v>94</v>
      </c>
      <c r="L8" s="4" t="s">
        <v>95</v>
      </c>
    </row>
    <row r="9" spans="1:12" x14ac:dyDescent="0.35">
      <c r="A9" s="2">
        <v>2</v>
      </c>
      <c r="B9" s="2" t="s">
        <v>328</v>
      </c>
      <c r="C9" s="2" t="s">
        <v>329</v>
      </c>
      <c r="D9" s="2" t="s">
        <v>330</v>
      </c>
      <c r="E9" s="6">
        <v>91931</v>
      </c>
      <c r="F9" s="7">
        <v>1366.46</v>
      </c>
      <c r="G9" s="8">
        <v>8.5199999999999998E-2</v>
      </c>
      <c r="J9" s="7"/>
      <c r="K9" s="2" t="s">
        <v>16</v>
      </c>
      <c r="L9" s="8">
        <v>0.2979</v>
      </c>
    </row>
    <row r="10" spans="1:12" x14ac:dyDescent="0.35">
      <c r="A10" s="2">
        <v>3</v>
      </c>
      <c r="B10" s="2" t="s">
        <v>166</v>
      </c>
      <c r="C10" s="2" t="s">
        <v>167</v>
      </c>
      <c r="D10" s="2" t="s">
        <v>16</v>
      </c>
      <c r="E10" s="6">
        <v>96906</v>
      </c>
      <c r="F10" s="7">
        <v>1303.68</v>
      </c>
      <c r="G10" s="8">
        <v>8.1299999999999997E-2</v>
      </c>
      <c r="J10" s="7"/>
      <c r="K10" s="2" t="s">
        <v>19</v>
      </c>
      <c r="L10" s="8">
        <v>9.8900000000000002E-2</v>
      </c>
    </row>
    <row r="11" spans="1:12" x14ac:dyDescent="0.35">
      <c r="A11" s="2">
        <v>4</v>
      </c>
      <c r="B11" s="2" t="s">
        <v>251</v>
      </c>
      <c r="C11" s="2" t="s">
        <v>252</v>
      </c>
      <c r="D11" s="2" t="s">
        <v>253</v>
      </c>
      <c r="E11" s="6">
        <v>37011</v>
      </c>
      <c r="F11" s="7">
        <v>760.39</v>
      </c>
      <c r="G11" s="8">
        <v>4.7399999999999998E-2</v>
      </c>
      <c r="J11" s="7"/>
      <c r="K11" s="2" t="s">
        <v>330</v>
      </c>
      <c r="L11" s="8">
        <v>8.5199999999999998E-2</v>
      </c>
    </row>
    <row r="12" spans="1:12" x14ac:dyDescent="0.35">
      <c r="A12" s="2">
        <v>5</v>
      </c>
      <c r="B12" s="2" t="s">
        <v>60</v>
      </c>
      <c r="C12" s="2" t="s">
        <v>61</v>
      </c>
      <c r="D12" s="2" t="s">
        <v>19</v>
      </c>
      <c r="E12" s="6">
        <v>48924</v>
      </c>
      <c r="F12" s="7">
        <v>725.2</v>
      </c>
      <c r="G12" s="8">
        <v>4.5199999999999997E-2</v>
      </c>
      <c r="J12" s="7"/>
      <c r="K12" s="2" t="s">
        <v>68</v>
      </c>
      <c r="L12" s="8">
        <v>6.7900000000000002E-2</v>
      </c>
    </row>
    <row r="13" spans="1:12" x14ac:dyDescent="0.35">
      <c r="A13" s="2">
        <v>6</v>
      </c>
      <c r="B13" s="2" t="s">
        <v>326</v>
      </c>
      <c r="C13" s="2" t="s">
        <v>327</v>
      </c>
      <c r="D13" s="2" t="s">
        <v>273</v>
      </c>
      <c r="E13" s="6">
        <v>15947</v>
      </c>
      <c r="F13" s="7">
        <v>642.80999999999995</v>
      </c>
      <c r="G13" s="8">
        <v>4.0099999999999997E-2</v>
      </c>
      <c r="J13" s="7"/>
      <c r="K13" s="2" t="s">
        <v>39</v>
      </c>
      <c r="L13" s="8">
        <v>5.28E-2</v>
      </c>
    </row>
    <row r="14" spans="1:12" x14ac:dyDescent="0.35">
      <c r="A14" s="2">
        <v>7</v>
      </c>
      <c r="B14" s="2" t="s">
        <v>37</v>
      </c>
      <c r="C14" s="2" t="s">
        <v>38</v>
      </c>
      <c r="D14" s="2" t="s">
        <v>39</v>
      </c>
      <c r="E14" s="6">
        <v>130837</v>
      </c>
      <c r="F14" s="7">
        <v>549.97</v>
      </c>
      <c r="G14" s="8">
        <v>3.4299999999999997E-2</v>
      </c>
      <c r="J14" s="7"/>
      <c r="K14" s="2" t="s">
        <v>198</v>
      </c>
      <c r="L14" s="8">
        <v>5.0999999999999997E-2</v>
      </c>
    </row>
    <row r="15" spans="1:12" x14ac:dyDescent="0.35">
      <c r="A15" s="2">
        <v>8</v>
      </c>
      <c r="B15" s="2" t="s">
        <v>245</v>
      </c>
      <c r="C15" s="2" t="s">
        <v>246</v>
      </c>
      <c r="D15" s="2" t="s">
        <v>16</v>
      </c>
      <c r="E15" s="6">
        <v>56343</v>
      </c>
      <c r="F15" s="7">
        <v>527.92999999999995</v>
      </c>
      <c r="G15" s="8">
        <v>3.2899999999999999E-2</v>
      </c>
      <c r="J15" s="7"/>
      <c r="K15" s="2" t="s">
        <v>253</v>
      </c>
      <c r="L15" s="8">
        <v>4.7399999999999998E-2</v>
      </c>
    </row>
    <row r="16" spans="1:12" x14ac:dyDescent="0.35">
      <c r="A16" s="2">
        <v>9</v>
      </c>
      <c r="B16" s="2" t="s">
        <v>164</v>
      </c>
      <c r="C16" s="2" t="s">
        <v>165</v>
      </c>
      <c r="D16" s="2" t="s">
        <v>16</v>
      </c>
      <c r="E16" s="6">
        <v>38888</v>
      </c>
      <c r="F16" s="7">
        <v>479.41</v>
      </c>
      <c r="G16" s="8">
        <v>2.9899999999999999E-2</v>
      </c>
      <c r="J16" s="7"/>
      <c r="K16" s="2" t="s">
        <v>273</v>
      </c>
      <c r="L16" s="8">
        <v>4.0099999999999997E-2</v>
      </c>
    </row>
    <row r="17" spans="1:12" x14ac:dyDescent="0.35">
      <c r="A17" s="2">
        <v>10</v>
      </c>
      <c r="B17" s="2" t="s">
        <v>45</v>
      </c>
      <c r="C17" s="2" t="s">
        <v>46</v>
      </c>
      <c r="D17" s="2" t="s">
        <v>19</v>
      </c>
      <c r="E17" s="6">
        <v>13868</v>
      </c>
      <c r="F17" s="7">
        <v>424.08</v>
      </c>
      <c r="G17" s="8">
        <v>2.64E-2</v>
      </c>
      <c r="J17" s="7"/>
      <c r="K17" s="2" t="s">
        <v>57</v>
      </c>
      <c r="L17" s="8">
        <v>2.8400000000000002E-2</v>
      </c>
    </row>
    <row r="18" spans="1:12" x14ac:dyDescent="0.35">
      <c r="A18" s="2">
        <v>11</v>
      </c>
      <c r="B18" s="2" t="s">
        <v>168</v>
      </c>
      <c r="C18" s="2" t="s">
        <v>169</v>
      </c>
      <c r="D18" s="2" t="s">
        <v>16</v>
      </c>
      <c r="E18" s="6">
        <v>19971</v>
      </c>
      <c r="F18" s="7">
        <v>419.83</v>
      </c>
      <c r="G18" s="8">
        <v>2.6200000000000001E-2</v>
      </c>
      <c r="J18" s="7"/>
      <c r="K18" s="2" t="s">
        <v>406</v>
      </c>
      <c r="L18" s="8">
        <v>2.75E-2</v>
      </c>
    </row>
    <row r="19" spans="1:12" x14ac:dyDescent="0.35">
      <c r="A19" s="2">
        <v>12</v>
      </c>
      <c r="B19" s="2" t="s">
        <v>249</v>
      </c>
      <c r="C19" s="2" t="s">
        <v>250</v>
      </c>
      <c r="D19" s="2" t="s">
        <v>68</v>
      </c>
      <c r="E19" s="6">
        <v>12034</v>
      </c>
      <c r="F19" s="7">
        <v>419.65</v>
      </c>
      <c r="G19" s="8">
        <v>2.6200000000000001E-2</v>
      </c>
      <c r="J19" s="7"/>
      <c r="K19" s="2" t="s">
        <v>228</v>
      </c>
      <c r="L19" s="8">
        <v>2.4500000000000001E-2</v>
      </c>
    </row>
    <row r="20" spans="1:12" x14ac:dyDescent="0.35">
      <c r="A20" s="2">
        <v>13</v>
      </c>
      <c r="B20" s="2" t="s">
        <v>516</v>
      </c>
      <c r="C20" s="2" t="s">
        <v>517</v>
      </c>
      <c r="D20" s="2" t="s">
        <v>198</v>
      </c>
      <c r="E20" s="6">
        <v>36129</v>
      </c>
      <c r="F20" s="7">
        <v>376.75</v>
      </c>
      <c r="G20" s="8">
        <v>2.35E-2</v>
      </c>
      <c r="J20" s="7"/>
      <c r="K20" s="2" t="s">
        <v>42</v>
      </c>
      <c r="L20" s="8">
        <v>2.2700000000000001E-2</v>
      </c>
    </row>
    <row r="21" spans="1:12" x14ac:dyDescent="0.35">
      <c r="A21" s="2">
        <v>14</v>
      </c>
      <c r="B21" s="2" t="s">
        <v>695</v>
      </c>
      <c r="C21" s="2" t="s">
        <v>696</v>
      </c>
      <c r="D21" s="2" t="s">
        <v>406</v>
      </c>
      <c r="E21" s="6">
        <v>94559</v>
      </c>
      <c r="F21" s="7">
        <v>300.45999999999998</v>
      </c>
      <c r="G21" s="8">
        <v>1.8700000000000001E-2</v>
      </c>
      <c r="J21" s="7"/>
      <c r="K21" s="2" t="s">
        <v>192</v>
      </c>
      <c r="L21" s="8">
        <v>2.24E-2</v>
      </c>
    </row>
    <row r="22" spans="1:12" x14ac:dyDescent="0.35">
      <c r="A22" s="2">
        <v>15</v>
      </c>
      <c r="B22" s="2" t="s">
        <v>80</v>
      </c>
      <c r="C22" s="2" t="s">
        <v>81</v>
      </c>
      <c r="D22" s="2" t="s">
        <v>39</v>
      </c>
      <c r="E22" s="6">
        <v>12051</v>
      </c>
      <c r="F22" s="7">
        <v>297.12</v>
      </c>
      <c r="G22" s="8">
        <v>1.8499999999999999E-2</v>
      </c>
      <c r="J22" s="7"/>
      <c r="K22" s="2" t="s">
        <v>195</v>
      </c>
      <c r="L22" s="8">
        <v>2.1299999999999999E-2</v>
      </c>
    </row>
    <row r="23" spans="1:12" x14ac:dyDescent="0.35">
      <c r="A23" s="2">
        <v>16</v>
      </c>
      <c r="B23" s="2" t="s">
        <v>66</v>
      </c>
      <c r="C23" s="2" t="s">
        <v>67</v>
      </c>
      <c r="D23" s="2" t="s">
        <v>68</v>
      </c>
      <c r="E23" s="6">
        <v>1784</v>
      </c>
      <c r="F23" s="7">
        <v>288.76</v>
      </c>
      <c r="G23" s="8">
        <v>1.7999999999999999E-2</v>
      </c>
      <c r="J23" s="7"/>
      <c r="K23" s="2" t="s">
        <v>213</v>
      </c>
      <c r="L23" s="8">
        <v>1.4E-2</v>
      </c>
    </row>
    <row r="24" spans="1:12" x14ac:dyDescent="0.35">
      <c r="A24" s="2">
        <v>17</v>
      </c>
      <c r="B24" s="2" t="s">
        <v>116</v>
      </c>
      <c r="C24" s="2" t="s">
        <v>117</v>
      </c>
      <c r="D24" s="2" t="s">
        <v>57</v>
      </c>
      <c r="E24" s="6">
        <v>14311</v>
      </c>
      <c r="F24" s="7">
        <v>241.96</v>
      </c>
      <c r="G24" s="8">
        <v>1.5100000000000001E-2</v>
      </c>
      <c r="J24" s="7"/>
      <c r="K24" s="2" t="s">
        <v>122</v>
      </c>
      <c r="L24" s="8">
        <v>1.38E-2</v>
      </c>
    </row>
    <row r="25" spans="1:12" x14ac:dyDescent="0.35">
      <c r="A25" s="2">
        <v>18</v>
      </c>
      <c r="B25" s="2" t="s">
        <v>31</v>
      </c>
      <c r="C25" s="2" t="s">
        <v>32</v>
      </c>
      <c r="D25" s="2" t="s">
        <v>19</v>
      </c>
      <c r="E25" s="6">
        <v>14386</v>
      </c>
      <c r="F25" s="7">
        <v>221.76</v>
      </c>
      <c r="G25" s="8">
        <v>1.38E-2</v>
      </c>
      <c r="J25" s="7"/>
      <c r="K25" s="2" t="s">
        <v>216</v>
      </c>
      <c r="L25" s="8">
        <v>1.29E-2</v>
      </c>
    </row>
    <row r="26" spans="1:12" x14ac:dyDescent="0.35">
      <c r="A26" s="2">
        <v>19</v>
      </c>
      <c r="B26" s="2" t="s">
        <v>256</v>
      </c>
      <c r="C26" s="2" t="s">
        <v>257</v>
      </c>
      <c r="D26" s="2" t="s">
        <v>228</v>
      </c>
      <c r="E26" s="6">
        <v>64384</v>
      </c>
      <c r="F26" s="7">
        <v>216.94</v>
      </c>
      <c r="G26" s="8">
        <v>1.35E-2</v>
      </c>
      <c r="J26" s="7"/>
      <c r="K26" s="2" t="s">
        <v>189</v>
      </c>
      <c r="L26" s="8">
        <v>1.04E-2</v>
      </c>
    </row>
    <row r="27" spans="1:12" x14ac:dyDescent="0.35">
      <c r="A27" s="2">
        <v>20</v>
      </c>
      <c r="B27" s="2" t="s">
        <v>697</v>
      </c>
      <c r="C27" s="2" t="s">
        <v>698</v>
      </c>
      <c r="D27" s="2" t="s">
        <v>42</v>
      </c>
      <c r="E27" s="6">
        <v>5603</v>
      </c>
      <c r="F27" s="7">
        <v>209.93</v>
      </c>
      <c r="G27" s="8">
        <v>1.3100000000000001E-2</v>
      </c>
      <c r="J27" s="7"/>
      <c r="K27" s="2" t="s">
        <v>186</v>
      </c>
      <c r="L27" s="8">
        <v>1.04E-2</v>
      </c>
    </row>
    <row r="28" spans="1:12" x14ac:dyDescent="0.35">
      <c r="A28" s="2">
        <v>21</v>
      </c>
      <c r="B28" s="2" t="s">
        <v>699</v>
      </c>
      <c r="C28" s="2" t="s">
        <v>700</v>
      </c>
      <c r="D28" s="2" t="s">
        <v>216</v>
      </c>
      <c r="E28" s="6">
        <v>48639</v>
      </c>
      <c r="F28" s="7">
        <v>207.25</v>
      </c>
      <c r="G28" s="8">
        <v>1.29E-2</v>
      </c>
      <c r="J28" s="7"/>
      <c r="K28" s="2" t="s">
        <v>289</v>
      </c>
      <c r="L28" s="8">
        <v>9.1000000000000004E-3</v>
      </c>
    </row>
    <row r="29" spans="1:12" x14ac:dyDescent="0.35">
      <c r="A29" s="2">
        <v>22</v>
      </c>
      <c r="B29" s="2" t="s">
        <v>571</v>
      </c>
      <c r="C29" s="2" t="s">
        <v>572</v>
      </c>
      <c r="D29" s="2" t="s">
        <v>192</v>
      </c>
      <c r="E29" s="6">
        <v>112299</v>
      </c>
      <c r="F29" s="7">
        <v>205.33</v>
      </c>
      <c r="G29" s="8">
        <v>1.2800000000000001E-2</v>
      </c>
      <c r="J29" s="7"/>
      <c r="K29" s="2" t="s">
        <v>201</v>
      </c>
      <c r="L29" s="8">
        <v>8.3999999999999995E-3</v>
      </c>
    </row>
    <row r="30" spans="1:12" x14ac:dyDescent="0.35">
      <c r="A30" s="2">
        <v>23</v>
      </c>
      <c r="B30" s="2" t="s">
        <v>701</v>
      </c>
      <c r="C30" s="2" t="s">
        <v>702</v>
      </c>
      <c r="D30" s="2" t="s">
        <v>195</v>
      </c>
      <c r="E30" s="6">
        <v>1613</v>
      </c>
      <c r="F30" s="7">
        <v>192.71</v>
      </c>
      <c r="G30" s="8">
        <v>1.2E-2</v>
      </c>
      <c r="J30" s="7"/>
      <c r="K30" s="2" t="s">
        <v>30</v>
      </c>
      <c r="L30" s="8">
        <v>7.7000000000000002E-3</v>
      </c>
    </row>
    <row r="31" spans="1:12" x14ac:dyDescent="0.35">
      <c r="A31" s="2">
        <v>24</v>
      </c>
      <c r="B31" s="2" t="s">
        <v>556</v>
      </c>
      <c r="C31" s="2" t="s">
        <v>557</v>
      </c>
      <c r="D31" s="2" t="s">
        <v>228</v>
      </c>
      <c r="E31" s="6">
        <v>61510</v>
      </c>
      <c r="F31" s="7">
        <v>177.24</v>
      </c>
      <c r="G31" s="8">
        <v>1.0999999999999999E-2</v>
      </c>
      <c r="J31" s="7"/>
      <c r="K31" s="2" t="s">
        <v>210</v>
      </c>
      <c r="L31" s="8">
        <v>7.4999999999999997E-3</v>
      </c>
    </row>
    <row r="32" spans="1:12" x14ac:dyDescent="0.35">
      <c r="A32" s="2">
        <v>25</v>
      </c>
      <c r="B32" s="2" t="s">
        <v>187</v>
      </c>
      <c r="C32" s="2" t="s">
        <v>188</v>
      </c>
      <c r="D32" s="2" t="s">
        <v>189</v>
      </c>
      <c r="E32" s="6">
        <v>2969</v>
      </c>
      <c r="F32" s="7">
        <v>167.01</v>
      </c>
      <c r="G32" s="8">
        <v>1.04E-2</v>
      </c>
      <c r="J32" s="7"/>
      <c r="K32" s="2" t="s">
        <v>52</v>
      </c>
      <c r="L32" s="8">
        <v>6.4000000000000003E-3</v>
      </c>
    </row>
    <row r="33" spans="1:12" x14ac:dyDescent="0.35">
      <c r="A33" s="2">
        <v>26</v>
      </c>
      <c r="B33" s="2" t="s">
        <v>184</v>
      </c>
      <c r="C33" s="2" t="s">
        <v>185</v>
      </c>
      <c r="D33" s="2" t="s">
        <v>186</v>
      </c>
      <c r="E33" s="6">
        <v>19668</v>
      </c>
      <c r="F33" s="7">
        <v>166.76</v>
      </c>
      <c r="G33" s="8">
        <v>1.04E-2</v>
      </c>
      <c r="J33" s="7"/>
      <c r="K33" s="2" t="s">
        <v>231</v>
      </c>
      <c r="L33" s="8">
        <v>5.4999999999999997E-3</v>
      </c>
    </row>
    <row r="34" spans="1:12" x14ac:dyDescent="0.35">
      <c r="A34" s="2">
        <v>27</v>
      </c>
      <c r="B34" s="2" t="s">
        <v>360</v>
      </c>
      <c r="C34" s="2" t="s">
        <v>361</v>
      </c>
      <c r="D34" s="2" t="s">
        <v>198</v>
      </c>
      <c r="E34" s="6">
        <v>7751</v>
      </c>
      <c r="F34" s="7">
        <v>161.86000000000001</v>
      </c>
      <c r="G34" s="8">
        <v>1.01E-2</v>
      </c>
      <c r="J34" s="7"/>
      <c r="K34" s="2" t="s">
        <v>430</v>
      </c>
      <c r="L34" s="8">
        <v>4.5999999999999999E-3</v>
      </c>
    </row>
    <row r="35" spans="1:12" x14ac:dyDescent="0.35">
      <c r="A35" s="2">
        <v>28</v>
      </c>
      <c r="B35" s="2" t="s">
        <v>40</v>
      </c>
      <c r="C35" s="2" t="s">
        <v>41</v>
      </c>
      <c r="D35" s="2" t="s">
        <v>42</v>
      </c>
      <c r="E35" s="6">
        <v>6140</v>
      </c>
      <c r="F35" s="7">
        <v>154.16</v>
      </c>
      <c r="G35" s="8">
        <v>9.5999999999999992E-3</v>
      </c>
      <c r="J35" s="7"/>
      <c r="K35" s="2" t="s">
        <v>96</v>
      </c>
      <c r="L35" s="8">
        <v>1.2999999999999999E-3</v>
      </c>
    </row>
    <row r="36" spans="1:12" x14ac:dyDescent="0.35">
      <c r="A36" s="2">
        <v>29</v>
      </c>
      <c r="B36" s="2" t="s">
        <v>190</v>
      </c>
      <c r="C36" s="2" t="s">
        <v>191</v>
      </c>
      <c r="D36" s="2" t="s">
        <v>192</v>
      </c>
      <c r="E36" s="6">
        <v>12720</v>
      </c>
      <c r="F36" s="7">
        <v>153.4</v>
      </c>
      <c r="G36" s="8">
        <v>9.5999999999999992E-3</v>
      </c>
      <c r="J36" s="7"/>
    </row>
    <row r="37" spans="1:12" x14ac:dyDescent="0.35">
      <c r="A37" s="2">
        <v>30</v>
      </c>
      <c r="B37" s="2" t="s">
        <v>193</v>
      </c>
      <c r="C37" s="2" t="s">
        <v>194</v>
      </c>
      <c r="D37" s="2" t="s">
        <v>195</v>
      </c>
      <c r="E37" s="6">
        <v>5187</v>
      </c>
      <c r="F37" s="7">
        <v>149.99</v>
      </c>
      <c r="G37" s="8">
        <v>9.2999999999999992E-3</v>
      </c>
      <c r="J37" s="7"/>
    </row>
    <row r="38" spans="1:12" x14ac:dyDescent="0.35">
      <c r="A38" s="2">
        <v>31</v>
      </c>
      <c r="B38" s="2" t="s">
        <v>703</v>
      </c>
      <c r="C38" s="2" t="s">
        <v>704</v>
      </c>
      <c r="D38" s="2" t="s">
        <v>289</v>
      </c>
      <c r="E38" s="6">
        <v>10021</v>
      </c>
      <c r="F38" s="7">
        <v>145.44999999999999</v>
      </c>
      <c r="G38" s="8">
        <v>9.1000000000000004E-3</v>
      </c>
      <c r="J38" s="7"/>
    </row>
    <row r="39" spans="1:12" x14ac:dyDescent="0.35">
      <c r="A39" s="2">
        <v>32</v>
      </c>
      <c r="B39" s="2" t="s">
        <v>196</v>
      </c>
      <c r="C39" s="2" t="s">
        <v>197</v>
      </c>
      <c r="D39" s="2" t="s">
        <v>198</v>
      </c>
      <c r="E39" s="6">
        <v>19014</v>
      </c>
      <c r="F39" s="7">
        <v>142.4</v>
      </c>
      <c r="G39" s="8">
        <v>8.8999999999999999E-3</v>
      </c>
      <c r="J39" s="7"/>
    </row>
    <row r="40" spans="1:12" x14ac:dyDescent="0.35">
      <c r="A40" s="2">
        <v>33</v>
      </c>
      <c r="B40" s="2" t="s">
        <v>705</v>
      </c>
      <c r="C40" s="2" t="s">
        <v>706</v>
      </c>
      <c r="D40" s="2" t="s">
        <v>406</v>
      </c>
      <c r="E40" s="6">
        <v>3012</v>
      </c>
      <c r="F40" s="7">
        <v>141.38999999999999</v>
      </c>
      <c r="G40" s="8">
        <v>8.8000000000000005E-3</v>
      </c>
      <c r="J40" s="7"/>
    </row>
    <row r="41" spans="1:12" x14ac:dyDescent="0.35">
      <c r="A41" s="2">
        <v>34</v>
      </c>
      <c r="B41" s="2" t="s">
        <v>202</v>
      </c>
      <c r="C41" s="2" t="s">
        <v>203</v>
      </c>
      <c r="D41" s="2" t="s">
        <v>198</v>
      </c>
      <c r="E41" s="6">
        <v>44503</v>
      </c>
      <c r="F41" s="7">
        <v>136.54</v>
      </c>
      <c r="G41" s="8">
        <v>8.5000000000000006E-3</v>
      </c>
      <c r="J41" s="7"/>
    </row>
    <row r="42" spans="1:12" x14ac:dyDescent="0.35">
      <c r="A42" s="2">
        <v>35</v>
      </c>
      <c r="B42" s="2" t="s">
        <v>199</v>
      </c>
      <c r="C42" s="2" t="s">
        <v>200</v>
      </c>
      <c r="D42" s="2" t="s">
        <v>201</v>
      </c>
      <c r="E42" s="6">
        <v>52750</v>
      </c>
      <c r="F42" s="7">
        <v>134.71</v>
      </c>
      <c r="G42" s="8">
        <v>8.3999999999999995E-3</v>
      </c>
      <c r="J42" s="7"/>
    </row>
    <row r="43" spans="1:12" x14ac:dyDescent="0.35">
      <c r="A43" s="2">
        <v>36</v>
      </c>
      <c r="B43" s="2" t="s">
        <v>204</v>
      </c>
      <c r="C43" s="2" t="s">
        <v>205</v>
      </c>
      <c r="D43" s="2" t="s">
        <v>68</v>
      </c>
      <c r="E43" s="6">
        <v>1505</v>
      </c>
      <c r="F43" s="7">
        <v>133.83000000000001</v>
      </c>
      <c r="G43" s="8">
        <v>8.3000000000000001E-3</v>
      </c>
      <c r="J43" s="7"/>
    </row>
    <row r="44" spans="1:12" x14ac:dyDescent="0.35">
      <c r="A44" s="2">
        <v>37</v>
      </c>
      <c r="B44" s="2" t="s">
        <v>206</v>
      </c>
      <c r="C44" s="2" t="s">
        <v>207</v>
      </c>
      <c r="D44" s="2" t="s">
        <v>68</v>
      </c>
      <c r="E44" s="6">
        <v>1869</v>
      </c>
      <c r="F44" s="7">
        <v>130.96</v>
      </c>
      <c r="G44" s="8">
        <v>8.2000000000000007E-3</v>
      </c>
      <c r="J44" s="7"/>
    </row>
    <row r="45" spans="1:12" x14ac:dyDescent="0.35">
      <c r="A45" s="2">
        <v>38</v>
      </c>
      <c r="B45" s="2" t="s">
        <v>28</v>
      </c>
      <c r="C45" s="2" t="s">
        <v>29</v>
      </c>
      <c r="D45" s="2" t="s">
        <v>30</v>
      </c>
      <c r="E45" s="6">
        <v>9736</v>
      </c>
      <c r="F45" s="7">
        <v>123.8</v>
      </c>
      <c r="G45" s="8">
        <v>7.7000000000000002E-3</v>
      </c>
      <c r="J45" s="7"/>
    </row>
    <row r="46" spans="1:12" x14ac:dyDescent="0.35">
      <c r="A46" s="2">
        <v>39</v>
      </c>
      <c r="B46" s="2" t="s">
        <v>72</v>
      </c>
      <c r="C46" s="2" t="s">
        <v>73</v>
      </c>
      <c r="D46" s="2" t="s">
        <v>19</v>
      </c>
      <c r="E46" s="6">
        <v>8621</v>
      </c>
      <c r="F46" s="7">
        <v>122.8</v>
      </c>
      <c r="G46" s="8">
        <v>7.7000000000000002E-3</v>
      </c>
      <c r="J46" s="7"/>
    </row>
    <row r="47" spans="1:12" x14ac:dyDescent="0.35">
      <c r="A47" s="2">
        <v>40</v>
      </c>
      <c r="B47" s="2" t="s">
        <v>208</v>
      </c>
      <c r="C47" s="2" t="s">
        <v>209</v>
      </c>
      <c r="D47" s="2" t="s">
        <v>210</v>
      </c>
      <c r="E47" s="6">
        <v>30838</v>
      </c>
      <c r="F47" s="7">
        <v>119.85</v>
      </c>
      <c r="G47" s="8">
        <v>7.4999999999999997E-3</v>
      </c>
      <c r="J47" s="7"/>
    </row>
    <row r="48" spans="1:12" x14ac:dyDescent="0.35">
      <c r="A48" s="2">
        <v>41</v>
      </c>
      <c r="B48" s="2" t="s">
        <v>211</v>
      </c>
      <c r="C48" s="2" t="s">
        <v>212</v>
      </c>
      <c r="D48" s="2" t="s">
        <v>213</v>
      </c>
      <c r="E48" s="6">
        <v>6091</v>
      </c>
      <c r="F48" s="7">
        <v>119.12</v>
      </c>
      <c r="G48" s="8">
        <v>7.4000000000000003E-3</v>
      </c>
      <c r="J48" s="7"/>
    </row>
    <row r="49" spans="1:10" x14ac:dyDescent="0.35">
      <c r="A49" s="2">
        <v>42</v>
      </c>
      <c r="B49" s="2" t="s">
        <v>579</v>
      </c>
      <c r="C49" s="2" t="s">
        <v>580</v>
      </c>
      <c r="D49" s="2" t="s">
        <v>68</v>
      </c>
      <c r="E49" s="6">
        <v>28364</v>
      </c>
      <c r="F49" s="7">
        <v>116.29</v>
      </c>
      <c r="G49" s="8">
        <v>7.1999999999999998E-3</v>
      </c>
      <c r="J49" s="7"/>
    </row>
    <row r="50" spans="1:10" x14ac:dyDescent="0.35">
      <c r="A50" s="2">
        <v>43</v>
      </c>
      <c r="B50" s="2" t="s">
        <v>120</v>
      </c>
      <c r="C50" s="2" t="s">
        <v>121</v>
      </c>
      <c r="D50" s="2" t="s">
        <v>122</v>
      </c>
      <c r="E50" s="6">
        <v>10094</v>
      </c>
      <c r="F50" s="7">
        <v>115.86</v>
      </c>
      <c r="G50" s="8">
        <v>7.1999999999999998E-3</v>
      </c>
      <c r="J50" s="7"/>
    </row>
    <row r="51" spans="1:10" x14ac:dyDescent="0.35">
      <c r="A51" s="2">
        <v>44</v>
      </c>
      <c r="B51" s="2" t="s">
        <v>123</v>
      </c>
      <c r="C51" s="2" t="s">
        <v>124</v>
      </c>
      <c r="D51" s="2" t="s">
        <v>57</v>
      </c>
      <c r="E51" s="6">
        <v>7637</v>
      </c>
      <c r="F51" s="7">
        <v>114.65</v>
      </c>
      <c r="G51" s="8">
        <v>7.1000000000000004E-3</v>
      </c>
      <c r="J51" s="7"/>
    </row>
    <row r="52" spans="1:10" x14ac:dyDescent="0.35">
      <c r="A52" s="2">
        <v>45</v>
      </c>
      <c r="B52" s="2" t="s">
        <v>220</v>
      </c>
      <c r="C52" s="2" t="s">
        <v>221</v>
      </c>
      <c r="D52" s="2" t="s">
        <v>213</v>
      </c>
      <c r="E52" s="6">
        <v>14572</v>
      </c>
      <c r="F52" s="7">
        <v>106.65</v>
      </c>
      <c r="G52" s="8">
        <v>6.6E-3</v>
      </c>
      <c r="J52" s="7"/>
    </row>
    <row r="53" spans="1:10" x14ac:dyDescent="0.35">
      <c r="A53" s="2">
        <v>46</v>
      </c>
      <c r="B53" s="2" t="s">
        <v>125</v>
      </c>
      <c r="C53" s="2" t="s">
        <v>126</v>
      </c>
      <c r="D53" s="2" t="s">
        <v>122</v>
      </c>
      <c r="E53" s="6">
        <v>1373</v>
      </c>
      <c r="F53" s="7">
        <v>105.46</v>
      </c>
      <c r="G53" s="8">
        <v>6.6E-3</v>
      </c>
      <c r="J53" s="7"/>
    </row>
    <row r="54" spans="1:10" x14ac:dyDescent="0.35">
      <c r="A54" s="2">
        <v>47</v>
      </c>
      <c r="B54" s="2" t="s">
        <v>222</v>
      </c>
      <c r="C54" s="2" t="s">
        <v>223</v>
      </c>
      <c r="D54" s="2" t="s">
        <v>52</v>
      </c>
      <c r="E54" s="6">
        <v>8844</v>
      </c>
      <c r="F54" s="7">
        <v>103.03</v>
      </c>
      <c r="G54" s="8">
        <v>6.4000000000000003E-3</v>
      </c>
      <c r="J54" s="7"/>
    </row>
    <row r="55" spans="1:10" x14ac:dyDescent="0.35">
      <c r="A55" s="2">
        <v>48</v>
      </c>
      <c r="B55" s="2" t="s">
        <v>127</v>
      </c>
      <c r="C55" s="2" t="s">
        <v>128</v>
      </c>
      <c r="D55" s="2" t="s">
        <v>57</v>
      </c>
      <c r="E55" s="6">
        <v>8273</v>
      </c>
      <c r="F55" s="7">
        <v>99.08</v>
      </c>
      <c r="G55" s="8">
        <v>6.1999999999999998E-3</v>
      </c>
      <c r="J55" s="7"/>
    </row>
    <row r="56" spans="1:10" x14ac:dyDescent="0.35">
      <c r="A56" s="2">
        <v>49</v>
      </c>
      <c r="B56" s="2" t="s">
        <v>106</v>
      </c>
      <c r="C56" s="2" t="s">
        <v>107</v>
      </c>
      <c r="D56" s="2" t="s">
        <v>19</v>
      </c>
      <c r="E56" s="6">
        <v>38746</v>
      </c>
      <c r="F56" s="7">
        <v>93.25</v>
      </c>
      <c r="G56" s="8">
        <v>5.7999999999999996E-3</v>
      </c>
      <c r="J56" s="7"/>
    </row>
    <row r="57" spans="1:10" x14ac:dyDescent="0.35">
      <c r="A57" s="2">
        <v>50</v>
      </c>
      <c r="B57" s="2" t="s">
        <v>229</v>
      </c>
      <c r="C57" s="2" t="s">
        <v>230</v>
      </c>
      <c r="D57" s="2" t="s">
        <v>231</v>
      </c>
      <c r="E57" s="6">
        <v>3537</v>
      </c>
      <c r="F57" s="7">
        <v>87.75</v>
      </c>
      <c r="G57" s="8">
        <v>5.4999999999999997E-3</v>
      </c>
      <c r="J57" s="7"/>
    </row>
    <row r="58" spans="1:10" x14ac:dyDescent="0.35">
      <c r="A58" s="2">
        <v>51</v>
      </c>
      <c r="B58" s="2" t="s">
        <v>583</v>
      </c>
      <c r="C58" s="2" t="s">
        <v>584</v>
      </c>
      <c r="D58" s="2" t="s">
        <v>430</v>
      </c>
      <c r="E58" s="6">
        <v>28556</v>
      </c>
      <c r="F58" s="7">
        <v>74.459999999999994</v>
      </c>
      <c r="G58" s="8">
        <v>4.5999999999999999E-3</v>
      </c>
      <c r="J58" s="7"/>
    </row>
    <row r="59" spans="1:10" x14ac:dyDescent="0.35">
      <c r="A59" s="9"/>
      <c r="B59" s="9" t="s">
        <v>88</v>
      </c>
      <c r="C59" s="9"/>
      <c r="D59" s="9"/>
      <c r="E59" s="9"/>
      <c r="F59" s="10">
        <v>16023.86</v>
      </c>
      <c r="G59" s="11">
        <v>0.99870000000000003</v>
      </c>
    </row>
    <row r="61" spans="1:10" x14ac:dyDescent="0.35">
      <c r="B61" s="4" t="s">
        <v>89</v>
      </c>
    </row>
    <row r="62" spans="1:10" x14ac:dyDescent="0.35">
      <c r="A62" s="2">
        <v>52</v>
      </c>
      <c r="B62" s="4" t="s">
        <v>90</v>
      </c>
      <c r="F62" s="7">
        <v>3.92</v>
      </c>
      <c r="G62" s="8">
        <v>2.0000000000000001E-4</v>
      </c>
      <c r="H62" s="12">
        <v>45964</v>
      </c>
    </row>
    <row r="63" spans="1:10" x14ac:dyDescent="0.35">
      <c r="A63" s="9"/>
      <c r="B63" s="9" t="s">
        <v>88</v>
      </c>
      <c r="C63" s="9"/>
      <c r="D63" s="9"/>
      <c r="E63" s="9"/>
      <c r="F63" s="10">
        <v>3.92</v>
      </c>
      <c r="G63" s="11">
        <v>2.0000000000000001E-4</v>
      </c>
    </row>
    <row r="65" spans="1:10" x14ac:dyDescent="0.35">
      <c r="B65" s="4" t="s">
        <v>91</v>
      </c>
    </row>
    <row r="66" spans="1:10" x14ac:dyDescent="0.35">
      <c r="B66" s="2" t="s">
        <v>92</v>
      </c>
      <c r="E66" s="6"/>
      <c r="F66" s="7">
        <v>17.02</v>
      </c>
      <c r="G66" s="8">
        <v>1.1000000000000001E-3</v>
      </c>
      <c r="J66" s="7"/>
    </row>
    <row r="67" spans="1:10" x14ac:dyDescent="0.35">
      <c r="A67" s="9"/>
      <c r="B67" s="9" t="s">
        <v>88</v>
      </c>
      <c r="C67" s="9"/>
      <c r="D67" s="9"/>
      <c r="E67" s="9"/>
      <c r="F67" s="10">
        <v>17.02</v>
      </c>
      <c r="G67" s="11">
        <v>1.1000000000000001E-3</v>
      </c>
    </row>
    <row r="69" spans="1:10" x14ac:dyDescent="0.35">
      <c r="A69" s="5"/>
      <c r="B69" s="5" t="s">
        <v>93</v>
      </c>
      <c r="C69" s="5"/>
      <c r="D69" s="5"/>
      <c r="E69" s="5"/>
      <c r="F69" s="13">
        <v>16044.8</v>
      </c>
      <c r="G69" s="14">
        <v>1</v>
      </c>
    </row>
    <row r="70" spans="1:10" x14ac:dyDescent="0.35">
      <c r="A70" s="2" t="s">
        <v>97</v>
      </c>
    </row>
    <row r="71" spans="1:10" x14ac:dyDescent="0.35">
      <c r="A71" s="2">
        <v>1</v>
      </c>
      <c r="B71" s="2" t="s">
        <v>323</v>
      </c>
    </row>
    <row r="72" spans="1:10" x14ac:dyDescent="0.35">
      <c r="A72" s="16">
        <v>2</v>
      </c>
      <c r="B72" s="16" t="s">
        <v>98</v>
      </c>
    </row>
    <row r="73" spans="1:10" ht="27" x14ac:dyDescent="0.35">
      <c r="A73" s="16">
        <v>3</v>
      </c>
      <c r="B73" s="16" t="s">
        <v>99</v>
      </c>
    </row>
    <row r="77" spans="1:10" ht="14.5" x14ac:dyDescent="0.35">
      <c r="B77" s="1" t="s">
        <v>100</v>
      </c>
    </row>
    <row r="91" spans="2:2" ht="14.5" x14ac:dyDescent="0.35">
      <c r="B91" s="1" t="s">
        <v>778</v>
      </c>
    </row>
  </sheetData>
  <mergeCells count="1">
    <mergeCell ref="B1:F1"/>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L89"/>
  <sheetViews>
    <sheetView zoomScale="85" zoomScaleNormal="85" workbookViewId="0"/>
  </sheetViews>
  <sheetFormatPr defaultColWidth="8.7265625" defaultRowHeight="13.5" x14ac:dyDescent="0.35"/>
  <cols>
    <col min="1" max="1" width="6.54296875" style="2" bestFit="1" customWidth="1"/>
    <col min="2" max="2" width="56.81640625" style="2" bestFit="1" customWidth="1"/>
    <col min="3" max="3" width="13.54296875" style="2" bestFit="1" customWidth="1"/>
    <col min="4" max="4" width="30"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776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74</v>
      </c>
      <c r="C8" s="2" t="s">
        <v>75</v>
      </c>
      <c r="D8" s="2" t="s">
        <v>76</v>
      </c>
      <c r="E8" s="6">
        <v>21433</v>
      </c>
      <c r="F8" s="7">
        <v>480.74</v>
      </c>
      <c r="G8" s="8">
        <v>4.6100000000000002E-2</v>
      </c>
      <c r="J8" s="7"/>
      <c r="K8" s="4" t="s">
        <v>94</v>
      </c>
      <c r="L8" s="4" t="s">
        <v>95</v>
      </c>
    </row>
    <row r="9" spans="1:12" x14ac:dyDescent="0.35">
      <c r="A9" s="2">
        <v>2</v>
      </c>
      <c r="B9" s="2" t="s">
        <v>25</v>
      </c>
      <c r="C9" s="2" t="s">
        <v>26</v>
      </c>
      <c r="D9" s="2" t="s">
        <v>27</v>
      </c>
      <c r="E9" s="6">
        <v>8845</v>
      </c>
      <c r="F9" s="7">
        <v>384.24</v>
      </c>
      <c r="G9" s="8">
        <v>3.6799999999999999E-2</v>
      </c>
      <c r="J9" s="7"/>
      <c r="K9" s="2" t="s">
        <v>27</v>
      </c>
      <c r="L9" s="8">
        <v>0.1497</v>
      </c>
    </row>
    <row r="10" spans="1:12" x14ac:dyDescent="0.35">
      <c r="A10" s="2">
        <v>3</v>
      </c>
      <c r="B10" s="2" t="s">
        <v>84</v>
      </c>
      <c r="C10" s="2" t="s">
        <v>85</v>
      </c>
      <c r="D10" s="2" t="s">
        <v>22</v>
      </c>
      <c r="E10" s="6">
        <v>7051</v>
      </c>
      <c r="F10" s="7">
        <v>379.27</v>
      </c>
      <c r="G10" s="8">
        <v>3.6299999999999999E-2</v>
      </c>
      <c r="J10" s="7"/>
      <c r="K10" s="2" t="s">
        <v>19</v>
      </c>
      <c r="L10" s="8">
        <v>0.13950000000000001</v>
      </c>
    </row>
    <row r="11" spans="1:12" x14ac:dyDescent="0.35">
      <c r="A11" s="2">
        <v>4</v>
      </c>
      <c r="B11" s="2" t="s">
        <v>50</v>
      </c>
      <c r="C11" s="2" t="s">
        <v>51</v>
      </c>
      <c r="D11" s="2" t="s">
        <v>52</v>
      </c>
      <c r="E11" s="6">
        <v>47259</v>
      </c>
      <c r="F11" s="7">
        <v>340.24</v>
      </c>
      <c r="G11" s="8">
        <v>3.2599999999999997E-2</v>
      </c>
      <c r="J11" s="7"/>
      <c r="K11" s="2" t="s">
        <v>22</v>
      </c>
      <c r="L11" s="8">
        <v>9.5899999999999999E-2</v>
      </c>
    </row>
    <row r="12" spans="1:12" x14ac:dyDescent="0.35">
      <c r="A12" s="2">
        <v>5</v>
      </c>
      <c r="B12" s="2" t="s">
        <v>17</v>
      </c>
      <c r="C12" s="2" t="s">
        <v>18</v>
      </c>
      <c r="D12" s="2" t="s">
        <v>19</v>
      </c>
      <c r="E12" s="6">
        <v>5609</v>
      </c>
      <c r="F12" s="7">
        <v>331.86</v>
      </c>
      <c r="G12" s="8">
        <v>3.1800000000000002E-2</v>
      </c>
      <c r="J12" s="7"/>
      <c r="K12" s="2" t="s">
        <v>57</v>
      </c>
      <c r="L12" s="8">
        <v>7.1099999999999997E-2</v>
      </c>
    </row>
    <row r="13" spans="1:12" x14ac:dyDescent="0.35">
      <c r="A13" s="2">
        <v>6</v>
      </c>
      <c r="B13" s="2" t="s">
        <v>86</v>
      </c>
      <c r="C13" s="2" t="s">
        <v>87</v>
      </c>
      <c r="D13" s="2" t="s">
        <v>42</v>
      </c>
      <c r="E13" s="6">
        <v>2100</v>
      </c>
      <c r="F13" s="7">
        <v>325.37</v>
      </c>
      <c r="G13" s="8">
        <v>3.1199999999999999E-2</v>
      </c>
      <c r="J13" s="7"/>
      <c r="K13" s="2" t="s">
        <v>76</v>
      </c>
      <c r="L13" s="8">
        <v>6.1400000000000003E-2</v>
      </c>
    </row>
    <row r="14" spans="1:12" x14ac:dyDescent="0.35">
      <c r="A14" s="2">
        <v>7</v>
      </c>
      <c r="B14" s="2" t="s">
        <v>23</v>
      </c>
      <c r="C14" s="2" t="s">
        <v>24</v>
      </c>
      <c r="D14" s="2" t="s">
        <v>19</v>
      </c>
      <c r="E14" s="6">
        <v>17383</v>
      </c>
      <c r="F14" s="7">
        <v>309.08999999999997</v>
      </c>
      <c r="G14" s="8">
        <v>2.9600000000000001E-2</v>
      </c>
      <c r="J14" s="7"/>
      <c r="K14" s="2" t="s">
        <v>49</v>
      </c>
      <c r="L14" s="8">
        <v>4.8599999999999997E-2</v>
      </c>
    </row>
    <row r="15" spans="1:12" x14ac:dyDescent="0.35">
      <c r="A15" s="2">
        <v>8</v>
      </c>
      <c r="B15" s="2" t="s">
        <v>376</v>
      </c>
      <c r="C15" s="2" t="s">
        <v>377</v>
      </c>
      <c r="D15" s="2" t="s">
        <v>27</v>
      </c>
      <c r="E15" s="6">
        <v>3931</v>
      </c>
      <c r="F15" s="7">
        <v>302.83999999999997</v>
      </c>
      <c r="G15" s="8">
        <v>2.9000000000000001E-2</v>
      </c>
      <c r="J15" s="7"/>
      <c r="K15" s="2" t="s">
        <v>42</v>
      </c>
      <c r="L15" s="8">
        <v>4.6399999999999997E-2</v>
      </c>
    </row>
    <row r="16" spans="1:12" x14ac:dyDescent="0.35">
      <c r="A16" s="2">
        <v>9</v>
      </c>
      <c r="B16" s="2" t="s">
        <v>562</v>
      </c>
      <c r="C16" s="2" t="s">
        <v>563</v>
      </c>
      <c r="D16" s="2" t="s">
        <v>186</v>
      </c>
      <c r="E16" s="6">
        <v>59311</v>
      </c>
      <c r="F16" s="7">
        <v>282.62</v>
      </c>
      <c r="G16" s="8">
        <v>2.7099999999999999E-2</v>
      </c>
      <c r="J16" s="7"/>
      <c r="K16" s="2" t="s">
        <v>79</v>
      </c>
      <c r="L16" s="8">
        <v>4.0099999999999997E-2</v>
      </c>
    </row>
    <row r="17" spans="1:12" x14ac:dyDescent="0.35">
      <c r="A17" s="2">
        <v>10</v>
      </c>
      <c r="B17" s="2" t="s">
        <v>717</v>
      </c>
      <c r="C17" s="2" t="s">
        <v>718</v>
      </c>
      <c r="D17" s="2" t="s">
        <v>234</v>
      </c>
      <c r="E17" s="6">
        <v>37250</v>
      </c>
      <c r="F17" s="7">
        <v>267.72000000000003</v>
      </c>
      <c r="G17" s="8">
        <v>2.5700000000000001E-2</v>
      </c>
      <c r="J17" s="7"/>
      <c r="K17" s="2" t="s">
        <v>359</v>
      </c>
      <c r="L17" s="8">
        <v>3.7699999999999997E-2</v>
      </c>
    </row>
    <row r="18" spans="1:12" x14ac:dyDescent="0.35">
      <c r="A18" s="2">
        <v>11</v>
      </c>
      <c r="B18" s="2" t="s">
        <v>719</v>
      </c>
      <c r="C18" s="2" t="s">
        <v>720</v>
      </c>
      <c r="D18" s="2" t="s">
        <v>413</v>
      </c>
      <c r="E18" s="6">
        <v>644</v>
      </c>
      <c r="F18" s="7">
        <v>265.33</v>
      </c>
      <c r="G18" s="8">
        <v>2.5399999999999999E-2</v>
      </c>
      <c r="J18" s="7"/>
      <c r="K18" s="2" t="s">
        <v>413</v>
      </c>
      <c r="L18" s="8">
        <v>3.6600000000000001E-2</v>
      </c>
    </row>
    <row r="19" spans="1:12" x14ac:dyDescent="0.35">
      <c r="A19" s="2">
        <v>12</v>
      </c>
      <c r="B19" s="2" t="s">
        <v>721</v>
      </c>
      <c r="C19" s="2" t="s">
        <v>722</v>
      </c>
      <c r="D19" s="2" t="s">
        <v>284</v>
      </c>
      <c r="E19" s="6">
        <v>1790</v>
      </c>
      <c r="F19" s="7">
        <v>248.42</v>
      </c>
      <c r="G19" s="8">
        <v>2.3800000000000002E-2</v>
      </c>
      <c r="J19" s="7"/>
      <c r="K19" s="2" t="s">
        <v>198</v>
      </c>
      <c r="L19" s="8">
        <v>3.5900000000000001E-2</v>
      </c>
    </row>
    <row r="20" spans="1:12" x14ac:dyDescent="0.35">
      <c r="A20" s="2">
        <v>13</v>
      </c>
      <c r="B20" s="2" t="s">
        <v>568</v>
      </c>
      <c r="C20" s="2" t="s">
        <v>569</v>
      </c>
      <c r="D20" s="2" t="s">
        <v>570</v>
      </c>
      <c r="E20" s="6">
        <v>308664</v>
      </c>
      <c r="F20" s="7">
        <v>233.94</v>
      </c>
      <c r="G20" s="8">
        <v>2.24E-2</v>
      </c>
      <c r="J20" s="7"/>
      <c r="K20" s="2" t="s">
        <v>52</v>
      </c>
      <c r="L20" s="8">
        <v>3.2599999999999997E-2</v>
      </c>
    </row>
    <row r="21" spans="1:12" x14ac:dyDescent="0.35">
      <c r="A21" s="2">
        <v>14</v>
      </c>
      <c r="B21" s="2" t="s">
        <v>723</v>
      </c>
      <c r="C21" s="2" t="s">
        <v>724</v>
      </c>
      <c r="D21" s="2" t="s">
        <v>22</v>
      </c>
      <c r="E21" s="6">
        <v>22734</v>
      </c>
      <c r="F21" s="7">
        <v>222.34</v>
      </c>
      <c r="G21" s="8">
        <v>2.1299999999999999E-2</v>
      </c>
      <c r="J21" s="7"/>
      <c r="K21" s="2" t="s">
        <v>390</v>
      </c>
      <c r="L21" s="8">
        <v>2.7699999999999999E-2</v>
      </c>
    </row>
    <row r="22" spans="1:12" x14ac:dyDescent="0.35">
      <c r="A22" s="2">
        <v>15</v>
      </c>
      <c r="B22" s="2" t="s">
        <v>725</v>
      </c>
      <c r="C22" s="2" t="s">
        <v>726</v>
      </c>
      <c r="D22" s="2" t="s">
        <v>198</v>
      </c>
      <c r="E22" s="6">
        <v>6988</v>
      </c>
      <c r="F22" s="7">
        <v>222.13</v>
      </c>
      <c r="G22" s="8">
        <v>2.1299999999999999E-2</v>
      </c>
      <c r="J22" s="7"/>
      <c r="K22" s="2" t="s">
        <v>186</v>
      </c>
      <c r="L22" s="8">
        <v>2.7099999999999999E-2</v>
      </c>
    </row>
    <row r="23" spans="1:12" x14ac:dyDescent="0.35">
      <c r="A23" s="2">
        <v>16</v>
      </c>
      <c r="B23" s="2" t="s">
        <v>139</v>
      </c>
      <c r="C23" s="2" t="s">
        <v>140</v>
      </c>
      <c r="D23" s="2" t="s">
        <v>57</v>
      </c>
      <c r="E23" s="6">
        <v>4004</v>
      </c>
      <c r="F23" s="7">
        <v>220.48</v>
      </c>
      <c r="G23" s="8">
        <v>2.1100000000000001E-2</v>
      </c>
      <c r="J23" s="7"/>
      <c r="K23" s="2" t="s">
        <v>234</v>
      </c>
      <c r="L23" s="8">
        <v>2.5700000000000001E-2</v>
      </c>
    </row>
    <row r="24" spans="1:12" x14ac:dyDescent="0.35">
      <c r="A24" s="2">
        <v>17</v>
      </c>
      <c r="B24" s="2" t="s">
        <v>62</v>
      </c>
      <c r="C24" s="2" t="s">
        <v>63</v>
      </c>
      <c r="D24" s="2" t="s">
        <v>19</v>
      </c>
      <c r="E24" s="6">
        <v>3949</v>
      </c>
      <c r="F24" s="7">
        <v>215.4</v>
      </c>
      <c r="G24" s="8">
        <v>2.06E-2</v>
      </c>
      <c r="J24" s="7"/>
      <c r="K24" s="2" t="s">
        <v>284</v>
      </c>
      <c r="L24" s="8">
        <v>2.3800000000000002E-2</v>
      </c>
    </row>
    <row r="25" spans="1:12" x14ac:dyDescent="0.35">
      <c r="A25" s="2">
        <v>18</v>
      </c>
      <c r="B25" s="2" t="s">
        <v>35</v>
      </c>
      <c r="C25" s="2" t="s">
        <v>36</v>
      </c>
      <c r="D25" s="2" t="s">
        <v>27</v>
      </c>
      <c r="E25" s="6">
        <v>11871</v>
      </c>
      <c r="F25" s="7">
        <v>212.67</v>
      </c>
      <c r="G25" s="8">
        <v>2.0400000000000001E-2</v>
      </c>
      <c r="J25" s="7"/>
      <c r="K25" s="2" t="s">
        <v>570</v>
      </c>
      <c r="L25" s="8">
        <v>2.24E-2</v>
      </c>
    </row>
    <row r="26" spans="1:12" x14ac:dyDescent="0.35">
      <c r="A26" s="2">
        <v>19</v>
      </c>
      <c r="B26" s="2" t="s">
        <v>112</v>
      </c>
      <c r="C26" s="2" t="s">
        <v>113</v>
      </c>
      <c r="D26" s="2" t="s">
        <v>19</v>
      </c>
      <c r="E26" s="6">
        <v>2453</v>
      </c>
      <c r="F26" s="7">
        <v>208.87</v>
      </c>
      <c r="G26" s="8">
        <v>0.02</v>
      </c>
      <c r="J26" s="7"/>
      <c r="K26" s="2" t="s">
        <v>294</v>
      </c>
      <c r="L26" s="8">
        <v>1.7000000000000001E-2</v>
      </c>
    </row>
    <row r="27" spans="1:12" x14ac:dyDescent="0.35">
      <c r="A27" s="2">
        <v>20</v>
      </c>
      <c r="B27" s="2" t="s">
        <v>727</v>
      </c>
      <c r="C27" s="2" t="s">
        <v>728</v>
      </c>
      <c r="D27" s="2" t="s">
        <v>359</v>
      </c>
      <c r="E27" s="6">
        <v>5800</v>
      </c>
      <c r="F27" s="7">
        <v>207.49</v>
      </c>
      <c r="G27" s="8">
        <v>1.9900000000000001E-2</v>
      </c>
      <c r="J27" s="7"/>
      <c r="K27" s="2" t="s">
        <v>71</v>
      </c>
      <c r="L27" s="8">
        <v>1.41E-2</v>
      </c>
    </row>
    <row r="28" spans="1:12" x14ac:dyDescent="0.35">
      <c r="A28" s="2">
        <v>21</v>
      </c>
      <c r="B28" s="2" t="s">
        <v>82</v>
      </c>
      <c r="C28" s="2" t="s">
        <v>83</v>
      </c>
      <c r="D28" s="2" t="s">
        <v>49</v>
      </c>
      <c r="E28" s="6">
        <v>6862</v>
      </c>
      <c r="F28" s="7">
        <v>207.44</v>
      </c>
      <c r="G28" s="8">
        <v>1.9900000000000001E-2</v>
      </c>
      <c r="J28" s="7"/>
      <c r="K28" s="2" t="s">
        <v>755</v>
      </c>
      <c r="L28" s="8">
        <v>1.41E-2</v>
      </c>
    </row>
    <row r="29" spans="1:12" x14ac:dyDescent="0.35">
      <c r="A29" s="2">
        <v>22</v>
      </c>
      <c r="B29" s="2" t="s">
        <v>260</v>
      </c>
      <c r="C29" s="2" t="s">
        <v>261</v>
      </c>
      <c r="D29" s="2" t="s">
        <v>27</v>
      </c>
      <c r="E29" s="6">
        <v>5117</v>
      </c>
      <c r="F29" s="7">
        <v>206.32</v>
      </c>
      <c r="G29" s="8">
        <v>1.9800000000000002E-2</v>
      </c>
      <c r="J29" s="7"/>
      <c r="K29" s="2" t="s">
        <v>216</v>
      </c>
      <c r="L29" s="8">
        <v>1.2699999999999999E-2</v>
      </c>
    </row>
    <row r="30" spans="1:12" x14ac:dyDescent="0.35">
      <c r="A30" s="2">
        <v>23</v>
      </c>
      <c r="B30" s="2" t="s">
        <v>276</v>
      </c>
      <c r="C30" s="2" t="s">
        <v>277</v>
      </c>
      <c r="D30" s="2" t="s">
        <v>22</v>
      </c>
      <c r="E30" s="6">
        <v>23499</v>
      </c>
      <c r="F30" s="7">
        <v>205.57</v>
      </c>
      <c r="G30" s="8">
        <v>1.9699999999999999E-2</v>
      </c>
      <c r="J30" s="7"/>
      <c r="K30" s="2" t="s">
        <v>122</v>
      </c>
      <c r="L30" s="8">
        <v>1.09E-2</v>
      </c>
    </row>
    <row r="31" spans="1:12" x14ac:dyDescent="0.35">
      <c r="A31" s="2">
        <v>24</v>
      </c>
      <c r="B31" s="2" t="s">
        <v>729</v>
      </c>
      <c r="C31" s="2" t="s">
        <v>730</v>
      </c>
      <c r="D31" s="2" t="s">
        <v>19</v>
      </c>
      <c r="E31" s="6">
        <v>17334</v>
      </c>
      <c r="F31" s="7">
        <v>202.24</v>
      </c>
      <c r="G31" s="8">
        <v>1.9400000000000001E-2</v>
      </c>
      <c r="J31" s="7"/>
      <c r="K31" s="2" t="s">
        <v>772</v>
      </c>
      <c r="L31" s="8">
        <v>8.8000000000000005E-3</v>
      </c>
    </row>
    <row r="32" spans="1:12" x14ac:dyDescent="0.35">
      <c r="A32" s="2">
        <v>25</v>
      </c>
      <c r="B32" s="2" t="s">
        <v>151</v>
      </c>
      <c r="C32" s="2" t="s">
        <v>152</v>
      </c>
      <c r="D32" s="2" t="s">
        <v>57</v>
      </c>
      <c r="E32" s="6">
        <v>693</v>
      </c>
      <c r="F32" s="7">
        <v>200.94</v>
      </c>
      <c r="G32" s="8">
        <v>1.9300000000000001E-2</v>
      </c>
      <c r="J32" s="7"/>
      <c r="K32" s="2" t="s">
        <v>96</v>
      </c>
      <c r="L32" s="8">
        <v>2.0000000000000001E-4</v>
      </c>
    </row>
    <row r="33" spans="1:10" x14ac:dyDescent="0.35">
      <c r="A33" s="2">
        <v>26</v>
      </c>
      <c r="B33" s="2" t="s">
        <v>731</v>
      </c>
      <c r="C33" s="2" t="s">
        <v>732</v>
      </c>
      <c r="D33" s="2" t="s">
        <v>22</v>
      </c>
      <c r="E33" s="6">
        <v>18007</v>
      </c>
      <c r="F33" s="7">
        <v>194.6</v>
      </c>
      <c r="G33" s="8">
        <v>1.8599999999999998E-2</v>
      </c>
      <c r="J33" s="7"/>
    </row>
    <row r="34" spans="1:10" x14ac:dyDescent="0.35">
      <c r="A34" s="2">
        <v>27</v>
      </c>
      <c r="B34" s="2" t="s">
        <v>733</v>
      </c>
      <c r="C34" s="2" t="s">
        <v>734</v>
      </c>
      <c r="D34" s="2" t="s">
        <v>390</v>
      </c>
      <c r="E34" s="6">
        <v>7024</v>
      </c>
      <c r="F34" s="7">
        <v>191.68</v>
      </c>
      <c r="G34" s="8">
        <v>1.84E-2</v>
      </c>
      <c r="J34" s="7"/>
    </row>
    <row r="35" spans="1:10" x14ac:dyDescent="0.35">
      <c r="A35" s="2">
        <v>28</v>
      </c>
      <c r="B35" s="2" t="s">
        <v>110</v>
      </c>
      <c r="C35" s="2" t="s">
        <v>111</v>
      </c>
      <c r="D35" s="2" t="s">
        <v>19</v>
      </c>
      <c r="E35" s="6">
        <v>6835</v>
      </c>
      <c r="F35" s="7">
        <v>188.95</v>
      </c>
      <c r="G35" s="8">
        <v>1.8100000000000002E-2</v>
      </c>
      <c r="J35" s="7"/>
    </row>
    <row r="36" spans="1:10" x14ac:dyDescent="0.35">
      <c r="A36" s="2">
        <v>29</v>
      </c>
      <c r="B36" s="2" t="s">
        <v>735</v>
      </c>
      <c r="C36" s="2" t="s">
        <v>736</v>
      </c>
      <c r="D36" s="2" t="s">
        <v>359</v>
      </c>
      <c r="E36" s="6">
        <v>8760</v>
      </c>
      <c r="F36" s="7">
        <v>186.11</v>
      </c>
      <c r="G36" s="8">
        <v>1.78E-2</v>
      </c>
      <c r="J36" s="7"/>
    </row>
    <row r="37" spans="1:10" x14ac:dyDescent="0.35">
      <c r="A37" s="2">
        <v>30</v>
      </c>
      <c r="B37" s="2" t="s">
        <v>737</v>
      </c>
      <c r="C37" s="2" t="s">
        <v>738</v>
      </c>
      <c r="D37" s="2" t="s">
        <v>57</v>
      </c>
      <c r="E37" s="6">
        <v>6882</v>
      </c>
      <c r="F37" s="7">
        <v>180.21</v>
      </c>
      <c r="G37" s="8">
        <v>1.7299999999999999E-2</v>
      </c>
      <c r="J37" s="7"/>
    </row>
    <row r="38" spans="1:10" x14ac:dyDescent="0.35">
      <c r="A38" s="2">
        <v>31</v>
      </c>
      <c r="B38" s="2" t="s">
        <v>739</v>
      </c>
      <c r="C38" s="2" t="s">
        <v>740</v>
      </c>
      <c r="D38" s="2" t="s">
        <v>79</v>
      </c>
      <c r="E38" s="6">
        <v>63435</v>
      </c>
      <c r="F38" s="7">
        <v>178.41</v>
      </c>
      <c r="G38" s="8">
        <v>1.7100000000000001E-2</v>
      </c>
      <c r="J38" s="7"/>
    </row>
    <row r="39" spans="1:10" x14ac:dyDescent="0.35">
      <c r="A39" s="2">
        <v>32</v>
      </c>
      <c r="B39" s="2" t="s">
        <v>741</v>
      </c>
      <c r="C39" s="2" t="s">
        <v>742</v>
      </c>
      <c r="D39" s="2" t="s">
        <v>294</v>
      </c>
      <c r="E39" s="6">
        <v>2044</v>
      </c>
      <c r="F39" s="7">
        <v>177.24</v>
      </c>
      <c r="G39" s="8">
        <v>1.7000000000000001E-2</v>
      </c>
      <c r="J39" s="7"/>
    </row>
    <row r="40" spans="1:10" x14ac:dyDescent="0.35">
      <c r="A40" s="2">
        <v>33</v>
      </c>
      <c r="B40" s="2" t="s">
        <v>743</v>
      </c>
      <c r="C40" s="2" t="s">
        <v>744</v>
      </c>
      <c r="D40" s="2" t="s">
        <v>27</v>
      </c>
      <c r="E40" s="6">
        <v>4301</v>
      </c>
      <c r="F40" s="7">
        <v>163.98</v>
      </c>
      <c r="G40" s="8">
        <v>1.5699999999999999E-2</v>
      </c>
      <c r="J40" s="7"/>
    </row>
    <row r="41" spans="1:10" x14ac:dyDescent="0.35">
      <c r="A41" s="2">
        <v>34</v>
      </c>
      <c r="B41" s="2" t="s">
        <v>397</v>
      </c>
      <c r="C41" s="2" t="s">
        <v>398</v>
      </c>
      <c r="D41" s="2" t="s">
        <v>76</v>
      </c>
      <c r="E41" s="6">
        <v>29841</v>
      </c>
      <c r="F41" s="7">
        <v>159.47</v>
      </c>
      <c r="G41" s="8">
        <v>1.5299999999999999E-2</v>
      </c>
      <c r="J41" s="7"/>
    </row>
    <row r="42" spans="1:10" x14ac:dyDescent="0.35">
      <c r="A42" s="2">
        <v>35</v>
      </c>
      <c r="B42" s="2" t="s">
        <v>280</v>
      </c>
      <c r="C42" s="2" t="s">
        <v>281</v>
      </c>
      <c r="D42" s="2" t="s">
        <v>49</v>
      </c>
      <c r="E42" s="6">
        <v>3960</v>
      </c>
      <c r="F42" s="7">
        <v>159.25</v>
      </c>
      <c r="G42" s="8">
        <v>1.5299999999999999E-2</v>
      </c>
      <c r="J42" s="7"/>
    </row>
    <row r="43" spans="1:10" x14ac:dyDescent="0.35">
      <c r="A43" s="2">
        <v>36</v>
      </c>
      <c r="B43" s="2" t="s">
        <v>745</v>
      </c>
      <c r="C43" s="2" t="s">
        <v>746</v>
      </c>
      <c r="D43" s="2" t="s">
        <v>42</v>
      </c>
      <c r="E43" s="6">
        <v>29176</v>
      </c>
      <c r="F43" s="7">
        <v>158.16</v>
      </c>
      <c r="G43" s="8">
        <v>1.52E-2</v>
      </c>
      <c r="J43" s="7"/>
    </row>
    <row r="44" spans="1:10" x14ac:dyDescent="0.35">
      <c r="A44" s="2">
        <v>37</v>
      </c>
      <c r="B44" s="2" t="s">
        <v>747</v>
      </c>
      <c r="C44" s="2" t="s">
        <v>748</v>
      </c>
      <c r="D44" s="2" t="s">
        <v>27</v>
      </c>
      <c r="E44" s="6">
        <v>10855</v>
      </c>
      <c r="F44" s="7">
        <v>157.41</v>
      </c>
      <c r="G44" s="8">
        <v>1.5100000000000001E-2</v>
      </c>
      <c r="J44" s="7"/>
    </row>
    <row r="45" spans="1:10" x14ac:dyDescent="0.35">
      <c r="A45" s="2">
        <v>38</v>
      </c>
      <c r="B45" s="2" t="s">
        <v>749</v>
      </c>
      <c r="C45" s="2" t="s">
        <v>750</v>
      </c>
      <c r="D45" s="2" t="s">
        <v>79</v>
      </c>
      <c r="E45" s="6">
        <v>72109</v>
      </c>
      <c r="F45" s="7">
        <v>152.83000000000001</v>
      </c>
      <c r="G45" s="8">
        <v>1.46E-2</v>
      </c>
      <c r="J45" s="7"/>
    </row>
    <row r="46" spans="1:10" x14ac:dyDescent="0.35">
      <c r="A46" s="2">
        <v>39</v>
      </c>
      <c r="B46" s="2" t="s">
        <v>751</v>
      </c>
      <c r="C46" s="2" t="s">
        <v>752</v>
      </c>
      <c r="D46" s="2" t="s">
        <v>198</v>
      </c>
      <c r="E46" s="6">
        <v>3097</v>
      </c>
      <c r="F46" s="7">
        <v>152.66</v>
      </c>
      <c r="G46" s="8">
        <v>1.46E-2</v>
      </c>
      <c r="J46" s="7"/>
    </row>
    <row r="47" spans="1:10" x14ac:dyDescent="0.35">
      <c r="A47" s="2">
        <v>40</v>
      </c>
      <c r="B47" s="2" t="s">
        <v>756</v>
      </c>
      <c r="C47" s="2" t="s">
        <v>757</v>
      </c>
      <c r="D47" s="2" t="s">
        <v>71</v>
      </c>
      <c r="E47" s="6">
        <v>3561</v>
      </c>
      <c r="F47" s="7">
        <v>146.66999999999999</v>
      </c>
      <c r="G47" s="8">
        <v>1.41E-2</v>
      </c>
      <c r="J47" s="7"/>
    </row>
    <row r="48" spans="1:10" x14ac:dyDescent="0.35">
      <c r="A48" s="2">
        <v>41</v>
      </c>
      <c r="B48" s="2" t="s">
        <v>753</v>
      </c>
      <c r="C48" s="2" t="s">
        <v>754</v>
      </c>
      <c r="D48" s="2" t="s">
        <v>755</v>
      </c>
      <c r="E48" s="6">
        <v>496</v>
      </c>
      <c r="F48" s="7">
        <v>146.62</v>
      </c>
      <c r="G48" s="8">
        <v>1.41E-2</v>
      </c>
      <c r="J48" s="7"/>
    </row>
    <row r="49" spans="1:10" x14ac:dyDescent="0.35">
      <c r="A49" s="2">
        <v>42</v>
      </c>
      <c r="B49" s="2" t="s">
        <v>758</v>
      </c>
      <c r="C49" s="2" t="s">
        <v>759</v>
      </c>
      <c r="D49" s="2" t="s">
        <v>49</v>
      </c>
      <c r="E49" s="6">
        <v>6140</v>
      </c>
      <c r="F49" s="7">
        <v>139.97999999999999</v>
      </c>
      <c r="G49" s="8">
        <v>1.34E-2</v>
      </c>
      <c r="J49" s="7"/>
    </row>
    <row r="50" spans="1:10" x14ac:dyDescent="0.35">
      <c r="A50" s="2">
        <v>43</v>
      </c>
      <c r="B50" s="2" t="s">
        <v>760</v>
      </c>
      <c r="C50" s="2" t="s">
        <v>761</v>
      </c>
      <c r="D50" s="2" t="s">
        <v>57</v>
      </c>
      <c r="E50" s="6">
        <v>5671</v>
      </c>
      <c r="F50" s="7">
        <v>139.81</v>
      </c>
      <c r="G50" s="8">
        <v>1.34E-2</v>
      </c>
      <c r="J50" s="7"/>
    </row>
    <row r="51" spans="1:10" x14ac:dyDescent="0.35">
      <c r="A51" s="2">
        <v>44</v>
      </c>
      <c r="B51" s="2" t="s">
        <v>762</v>
      </c>
      <c r="C51" s="2" t="s">
        <v>763</v>
      </c>
      <c r="D51" s="2" t="s">
        <v>27</v>
      </c>
      <c r="E51" s="6">
        <v>4129</v>
      </c>
      <c r="F51" s="7">
        <v>134.19</v>
      </c>
      <c r="G51" s="8">
        <v>1.29E-2</v>
      </c>
      <c r="J51" s="7"/>
    </row>
    <row r="52" spans="1:10" x14ac:dyDescent="0.35">
      <c r="A52" s="2">
        <v>45</v>
      </c>
      <c r="B52" s="2" t="s">
        <v>764</v>
      </c>
      <c r="C52" s="2" t="s">
        <v>765</v>
      </c>
      <c r="D52" s="2" t="s">
        <v>216</v>
      </c>
      <c r="E52" s="6">
        <v>8643</v>
      </c>
      <c r="F52" s="7">
        <v>132.22999999999999</v>
      </c>
      <c r="G52" s="8">
        <v>1.2699999999999999E-2</v>
      </c>
      <c r="J52" s="7"/>
    </row>
    <row r="53" spans="1:10" x14ac:dyDescent="0.35">
      <c r="A53" s="2">
        <v>46</v>
      </c>
      <c r="B53" s="2" t="s">
        <v>766</v>
      </c>
      <c r="C53" s="2" t="s">
        <v>767</v>
      </c>
      <c r="D53" s="2" t="s">
        <v>413</v>
      </c>
      <c r="E53" s="6">
        <v>10881</v>
      </c>
      <c r="F53" s="7">
        <v>116.36</v>
      </c>
      <c r="G53" s="8">
        <v>1.12E-2</v>
      </c>
      <c r="J53" s="7"/>
    </row>
    <row r="54" spans="1:10" x14ac:dyDescent="0.35">
      <c r="A54" s="2">
        <v>47</v>
      </c>
      <c r="B54" s="2" t="s">
        <v>155</v>
      </c>
      <c r="C54" s="2" t="s">
        <v>156</v>
      </c>
      <c r="D54" s="2" t="s">
        <v>122</v>
      </c>
      <c r="E54" s="6">
        <v>17443</v>
      </c>
      <c r="F54" s="7">
        <v>113.4</v>
      </c>
      <c r="G54" s="8">
        <v>1.09E-2</v>
      </c>
      <c r="J54" s="7"/>
    </row>
    <row r="55" spans="1:10" x14ac:dyDescent="0.35">
      <c r="A55" s="2">
        <v>48</v>
      </c>
      <c r="B55" s="2" t="s">
        <v>768</v>
      </c>
      <c r="C55" s="2" t="s">
        <v>769</v>
      </c>
      <c r="D55" s="2" t="s">
        <v>390</v>
      </c>
      <c r="E55" s="6">
        <v>267</v>
      </c>
      <c r="F55" s="7">
        <v>97.44</v>
      </c>
      <c r="G55" s="8">
        <v>9.2999999999999992E-3</v>
      </c>
      <c r="J55" s="7"/>
    </row>
    <row r="56" spans="1:10" x14ac:dyDescent="0.35">
      <c r="A56" s="2">
        <v>49</v>
      </c>
      <c r="B56" s="2" t="s">
        <v>770</v>
      </c>
      <c r="C56" s="2" t="s">
        <v>771</v>
      </c>
      <c r="D56" s="2" t="s">
        <v>772</v>
      </c>
      <c r="E56" s="6">
        <v>16324</v>
      </c>
      <c r="F56" s="7">
        <v>91.71</v>
      </c>
      <c r="G56" s="8">
        <v>8.8000000000000005E-3</v>
      </c>
      <c r="J56" s="7"/>
    </row>
    <row r="57" spans="1:10" x14ac:dyDescent="0.35">
      <c r="A57" s="2">
        <v>50</v>
      </c>
      <c r="B57" s="2" t="s">
        <v>773</v>
      </c>
      <c r="C57" s="2" t="s">
        <v>774</v>
      </c>
      <c r="D57" s="2" t="s">
        <v>79</v>
      </c>
      <c r="E57" s="6">
        <v>21428</v>
      </c>
      <c r="F57" s="7">
        <v>87.3</v>
      </c>
      <c r="G57" s="8">
        <v>8.3999999999999995E-3</v>
      </c>
      <c r="J57" s="7"/>
    </row>
    <row r="58" spans="1:10" x14ac:dyDescent="0.35">
      <c r="A58" s="9"/>
      <c r="B58" s="9" t="s">
        <v>88</v>
      </c>
      <c r="C58" s="9"/>
      <c r="D58" s="9"/>
      <c r="E58" s="9"/>
      <c r="F58" s="10">
        <v>10430.24</v>
      </c>
      <c r="G58" s="11">
        <v>0.99980000000000002</v>
      </c>
    </row>
    <row r="60" spans="1:10" x14ac:dyDescent="0.35">
      <c r="B60" s="4" t="s">
        <v>89</v>
      </c>
    </row>
    <row r="61" spans="1:10" x14ac:dyDescent="0.35">
      <c r="A61" s="2">
        <v>51</v>
      </c>
      <c r="B61" s="4" t="s">
        <v>90</v>
      </c>
      <c r="F61" s="7">
        <v>4.3099999999999996</v>
      </c>
      <c r="G61" s="8">
        <v>4.0000000000000002E-4</v>
      </c>
      <c r="H61" s="12">
        <v>45964</v>
      </c>
    </row>
    <row r="62" spans="1:10" x14ac:dyDescent="0.35">
      <c r="A62" s="9"/>
      <c r="B62" s="9" t="s">
        <v>88</v>
      </c>
      <c r="C62" s="9"/>
      <c r="D62" s="9"/>
      <c r="E62" s="9"/>
      <c r="F62" s="10">
        <v>4.3099999999999996</v>
      </c>
      <c r="G62" s="11">
        <v>4.0000000000000002E-4</v>
      </c>
    </row>
    <row r="64" spans="1:10" x14ac:dyDescent="0.35">
      <c r="B64" s="4" t="s">
        <v>91</v>
      </c>
    </row>
    <row r="65" spans="1:10" x14ac:dyDescent="0.35">
      <c r="B65" s="2" t="s">
        <v>92</v>
      </c>
      <c r="E65" s="6"/>
      <c r="F65" s="7">
        <v>0.73</v>
      </c>
      <c r="G65" s="8">
        <v>-2.0000000000000001E-4</v>
      </c>
      <c r="J65" s="7"/>
    </row>
    <row r="66" spans="1:10" x14ac:dyDescent="0.35">
      <c r="A66" s="9"/>
      <c r="B66" s="9" t="s">
        <v>88</v>
      </c>
      <c r="C66" s="9"/>
      <c r="D66" s="9"/>
      <c r="E66" s="9"/>
      <c r="F66" s="10">
        <v>0.73</v>
      </c>
      <c r="G66" s="11">
        <v>-2.0000000000000001E-4</v>
      </c>
    </row>
    <row r="68" spans="1:10" x14ac:dyDescent="0.35">
      <c r="A68" s="5"/>
      <c r="B68" s="5" t="s">
        <v>93</v>
      </c>
      <c r="C68" s="5"/>
      <c r="D68" s="5"/>
      <c r="E68" s="5"/>
      <c r="F68" s="13">
        <v>10435.280000000001</v>
      </c>
      <c r="G68" s="14">
        <v>1</v>
      </c>
    </row>
    <row r="69" spans="1:10" x14ac:dyDescent="0.35">
      <c r="A69" s="2" t="s">
        <v>97</v>
      </c>
    </row>
    <row r="70" spans="1:10" x14ac:dyDescent="0.35">
      <c r="A70" s="16">
        <v>1</v>
      </c>
      <c r="B70" s="16" t="s">
        <v>98</v>
      </c>
    </row>
    <row r="71" spans="1:10" ht="27" x14ac:dyDescent="0.35">
      <c r="A71" s="16">
        <v>2</v>
      </c>
      <c r="B71" s="16" t="s">
        <v>99</v>
      </c>
    </row>
    <row r="75" spans="1:10" ht="14.5" x14ac:dyDescent="0.35">
      <c r="B75" s="1" t="s">
        <v>100</v>
      </c>
    </row>
    <row r="89" spans="2:2" ht="14.5" x14ac:dyDescent="0.35">
      <c r="B89" s="1" t="s">
        <v>775</v>
      </c>
    </row>
  </sheetData>
  <mergeCells count="1">
    <mergeCell ref="B1:F1"/>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90"/>
  <sheetViews>
    <sheetView zoomScale="85" zoomScaleNormal="85" workbookViewId="0"/>
  </sheetViews>
  <sheetFormatPr defaultColWidth="8.7265625" defaultRowHeight="13.5" x14ac:dyDescent="0.35"/>
  <cols>
    <col min="1" max="1" width="6.54296875" style="2" bestFit="1" customWidth="1"/>
    <col min="2" max="2" width="49.26953125" style="2" bestFit="1" customWidth="1"/>
    <col min="3" max="3" width="13.54296875" style="2" bestFit="1" customWidth="1"/>
    <col min="4" max="4" width="30"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716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74</v>
      </c>
      <c r="C8" s="2" t="s">
        <v>75</v>
      </c>
      <c r="D8" s="2" t="s">
        <v>76</v>
      </c>
      <c r="E8" s="6">
        <v>97993</v>
      </c>
      <c r="F8" s="7">
        <v>2197.98</v>
      </c>
      <c r="G8" s="8">
        <v>4.6100000000000002E-2</v>
      </c>
      <c r="J8" s="7"/>
      <c r="K8" s="4" t="s">
        <v>94</v>
      </c>
      <c r="L8" s="4" t="s">
        <v>95</v>
      </c>
    </row>
    <row r="9" spans="1:12" x14ac:dyDescent="0.35">
      <c r="A9" s="2">
        <v>2</v>
      </c>
      <c r="B9" s="2" t="s">
        <v>25</v>
      </c>
      <c r="C9" s="2" t="s">
        <v>26</v>
      </c>
      <c r="D9" s="2" t="s">
        <v>27</v>
      </c>
      <c r="E9" s="6">
        <v>40439</v>
      </c>
      <c r="F9" s="7">
        <v>1756.71</v>
      </c>
      <c r="G9" s="8">
        <v>3.6799999999999999E-2</v>
      </c>
      <c r="J9" s="7"/>
      <c r="K9" s="2" t="s">
        <v>27</v>
      </c>
      <c r="L9" s="8">
        <v>0.1497</v>
      </c>
    </row>
    <row r="10" spans="1:12" x14ac:dyDescent="0.35">
      <c r="A10" s="2">
        <v>3</v>
      </c>
      <c r="B10" s="2" t="s">
        <v>84</v>
      </c>
      <c r="C10" s="2" t="s">
        <v>85</v>
      </c>
      <c r="D10" s="2" t="s">
        <v>22</v>
      </c>
      <c r="E10" s="6">
        <v>32236</v>
      </c>
      <c r="F10" s="7">
        <v>1733.97</v>
      </c>
      <c r="G10" s="8">
        <v>3.6299999999999999E-2</v>
      </c>
      <c r="J10" s="7"/>
      <c r="K10" s="2" t="s">
        <v>19</v>
      </c>
      <c r="L10" s="8">
        <v>0.13950000000000001</v>
      </c>
    </row>
    <row r="11" spans="1:12" x14ac:dyDescent="0.35">
      <c r="A11" s="2">
        <v>4</v>
      </c>
      <c r="B11" s="2" t="s">
        <v>50</v>
      </c>
      <c r="C11" s="2" t="s">
        <v>51</v>
      </c>
      <c r="D11" s="2" t="s">
        <v>52</v>
      </c>
      <c r="E11" s="6">
        <v>216070</v>
      </c>
      <c r="F11" s="7">
        <v>1555.6</v>
      </c>
      <c r="G11" s="8">
        <v>3.2599999999999997E-2</v>
      </c>
      <c r="J11" s="7"/>
      <c r="K11" s="2" t="s">
        <v>22</v>
      </c>
      <c r="L11" s="8">
        <v>9.6000000000000002E-2</v>
      </c>
    </row>
    <row r="12" spans="1:12" x14ac:dyDescent="0.35">
      <c r="A12" s="2">
        <v>5</v>
      </c>
      <c r="B12" s="2" t="s">
        <v>17</v>
      </c>
      <c r="C12" s="2" t="s">
        <v>18</v>
      </c>
      <c r="D12" s="2" t="s">
        <v>19</v>
      </c>
      <c r="E12" s="6">
        <v>25646</v>
      </c>
      <c r="F12" s="7">
        <v>1517.37</v>
      </c>
      <c r="G12" s="8">
        <v>3.1800000000000002E-2</v>
      </c>
      <c r="J12" s="7"/>
      <c r="K12" s="2" t="s">
        <v>57</v>
      </c>
      <c r="L12" s="8">
        <v>7.0999999999999994E-2</v>
      </c>
    </row>
    <row r="13" spans="1:12" x14ac:dyDescent="0.35">
      <c r="A13" s="2">
        <v>6</v>
      </c>
      <c r="B13" s="2" t="s">
        <v>86</v>
      </c>
      <c r="C13" s="2" t="s">
        <v>87</v>
      </c>
      <c r="D13" s="2" t="s">
        <v>42</v>
      </c>
      <c r="E13" s="6">
        <v>9603</v>
      </c>
      <c r="F13" s="7">
        <v>1487.89</v>
      </c>
      <c r="G13" s="8">
        <v>3.1199999999999999E-2</v>
      </c>
      <c r="J13" s="7"/>
      <c r="K13" s="2" t="s">
        <v>76</v>
      </c>
      <c r="L13" s="8">
        <v>6.1400000000000003E-2</v>
      </c>
    </row>
    <row r="14" spans="1:12" x14ac:dyDescent="0.35">
      <c r="A14" s="2">
        <v>7</v>
      </c>
      <c r="B14" s="2" t="s">
        <v>23</v>
      </c>
      <c r="C14" s="2" t="s">
        <v>24</v>
      </c>
      <c r="D14" s="2" t="s">
        <v>19</v>
      </c>
      <c r="E14" s="6">
        <v>79475</v>
      </c>
      <c r="F14" s="7">
        <v>1413.14</v>
      </c>
      <c r="G14" s="8">
        <v>2.9600000000000001E-2</v>
      </c>
      <c r="J14" s="7"/>
      <c r="K14" s="2" t="s">
        <v>49</v>
      </c>
      <c r="L14" s="8">
        <v>4.8599999999999997E-2</v>
      </c>
    </row>
    <row r="15" spans="1:12" x14ac:dyDescent="0.35">
      <c r="A15" s="2">
        <v>8</v>
      </c>
      <c r="B15" s="2" t="s">
        <v>376</v>
      </c>
      <c r="C15" s="2" t="s">
        <v>377</v>
      </c>
      <c r="D15" s="2" t="s">
        <v>27</v>
      </c>
      <c r="E15" s="6">
        <v>17971</v>
      </c>
      <c r="F15" s="7">
        <v>1384.49</v>
      </c>
      <c r="G15" s="8">
        <v>2.9000000000000001E-2</v>
      </c>
      <c r="J15" s="7"/>
      <c r="K15" s="2" t="s">
        <v>42</v>
      </c>
      <c r="L15" s="8">
        <v>4.6399999999999997E-2</v>
      </c>
    </row>
    <row r="16" spans="1:12" x14ac:dyDescent="0.35">
      <c r="A16" s="2">
        <v>9</v>
      </c>
      <c r="B16" s="2" t="s">
        <v>562</v>
      </c>
      <c r="C16" s="2" t="s">
        <v>563</v>
      </c>
      <c r="D16" s="2" t="s">
        <v>186</v>
      </c>
      <c r="E16" s="6">
        <v>271171</v>
      </c>
      <c r="F16" s="7">
        <v>1292.1300000000001</v>
      </c>
      <c r="G16" s="8">
        <v>2.7099999999999999E-2</v>
      </c>
      <c r="J16" s="7"/>
      <c r="K16" s="2" t="s">
        <v>79</v>
      </c>
      <c r="L16" s="8">
        <v>4.0099999999999997E-2</v>
      </c>
    </row>
    <row r="17" spans="1:12" x14ac:dyDescent="0.35">
      <c r="A17" s="2">
        <v>10</v>
      </c>
      <c r="B17" s="2" t="s">
        <v>717</v>
      </c>
      <c r="C17" s="2" t="s">
        <v>718</v>
      </c>
      <c r="D17" s="2" t="s">
        <v>234</v>
      </c>
      <c r="E17" s="6">
        <v>170307</v>
      </c>
      <c r="F17" s="7">
        <v>1224</v>
      </c>
      <c r="G17" s="8">
        <v>2.5700000000000001E-2</v>
      </c>
      <c r="J17" s="7"/>
      <c r="K17" s="2" t="s">
        <v>359</v>
      </c>
      <c r="L17" s="8">
        <v>3.7699999999999997E-2</v>
      </c>
    </row>
    <row r="18" spans="1:12" x14ac:dyDescent="0.35">
      <c r="A18" s="2">
        <v>11</v>
      </c>
      <c r="B18" s="2" t="s">
        <v>719</v>
      </c>
      <c r="C18" s="2" t="s">
        <v>720</v>
      </c>
      <c r="D18" s="2" t="s">
        <v>413</v>
      </c>
      <c r="E18" s="6">
        <v>2943</v>
      </c>
      <c r="F18" s="7">
        <v>1212.52</v>
      </c>
      <c r="G18" s="8">
        <v>2.5399999999999999E-2</v>
      </c>
      <c r="J18" s="7"/>
      <c r="K18" s="2" t="s">
        <v>413</v>
      </c>
      <c r="L18" s="8">
        <v>3.6600000000000001E-2</v>
      </c>
    </row>
    <row r="19" spans="1:12" x14ac:dyDescent="0.35">
      <c r="A19" s="2">
        <v>12</v>
      </c>
      <c r="B19" s="2" t="s">
        <v>721</v>
      </c>
      <c r="C19" s="2" t="s">
        <v>722</v>
      </c>
      <c r="D19" s="2" t="s">
        <v>284</v>
      </c>
      <c r="E19" s="6">
        <v>8183</v>
      </c>
      <c r="F19" s="7">
        <v>1135.6400000000001</v>
      </c>
      <c r="G19" s="8">
        <v>2.3800000000000002E-2</v>
      </c>
      <c r="J19" s="7"/>
      <c r="K19" s="2" t="s">
        <v>198</v>
      </c>
      <c r="L19" s="8">
        <v>3.5900000000000001E-2</v>
      </c>
    </row>
    <row r="20" spans="1:12" x14ac:dyDescent="0.35">
      <c r="A20" s="2">
        <v>13</v>
      </c>
      <c r="B20" s="2" t="s">
        <v>568</v>
      </c>
      <c r="C20" s="2" t="s">
        <v>569</v>
      </c>
      <c r="D20" s="2" t="s">
        <v>570</v>
      </c>
      <c r="E20" s="6">
        <v>1411225</v>
      </c>
      <c r="F20" s="7">
        <v>1069.57</v>
      </c>
      <c r="G20" s="8">
        <v>2.24E-2</v>
      </c>
      <c r="J20" s="7"/>
      <c r="K20" s="2" t="s">
        <v>52</v>
      </c>
      <c r="L20" s="8">
        <v>3.2599999999999997E-2</v>
      </c>
    </row>
    <row r="21" spans="1:12" x14ac:dyDescent="0.35">
      <c r="A21" s="2">
        <v>14</v>
      </c>
      <c r="B21" s="2" t="s">
        <v>723</v>
      </c>
      <c r="C21" s="2" t="s">
        <v>724</v>
      </c>
      <c r="D21" s="2" t="s">
        <v>22</v>
      </c>
      <c r="E21" s="6">
        <v>103939</v>
      </c>
      <c r="F21" s="7">
        <v>1016.52</v>
      </c>
      <c r="G21" s="8">
        <v>2.1299999999999999E-2</v>
      </c>
      <c r="J21" s="7"/>
      <c r="K21" s="2" t="s">
        <v>390</v>
      </c>
      <c r="L21" s="8">
        <v>2.7699999999999999E-2</v>
      </c>
    </row>
    <row r="22" spans="1:12" x14ac:dyDescent="0.35">
      <c r="A22" s="2">
        <v>15</v>
      </c>
      <c r="B22" s="2" t="s">
        <v>725</v>
      </c>
      <c r="C22" s="2" t="s">
        <v>726</v>
      </c>
      <c r="D22" s="2" t="s">
        <v>198</v>
      </c>
      <c r="E22" s="6">
        <v>31950</v>
      </c>
      <c r="F22" s="7">
        <v>1015.59</v>
      </c>
      <c r="G22" s="8">
        <v>2.1299999999999999E-2</v>
      </c>
      <c r="J22" s="7"/>
      <c r="K22" s="2" t="s">
        <v>186</v>
      </c>
      <c r="L22" s="8">
        <v>2.7099999999999999E-2</v>
      </c>
    </row>
    <row r="23" spans="1:12" x14ac:dyDescent="0.35">
      <c r="A23" s="2">
        <v>16</v>
      </c>
      <c r="B23" s="2" t="s">
        <v>139</v>
      </c>
      <c r="C23" s="2" t="s">
        <v>140</v>
      </c>
      <c r="D23" s="2" t="s">
        <v>57</v>
      </c>
      <c r="E23" s="6">
        <v>18305</v>
      </c>
      <c r="F23" s="7">
        <v>1007.96</v>
      </c>
      <c r="G23" s="8">
        <v>2.1100000000000001E-2</v>
      </c>
      <c r="J23" s="7"/>
      <c r="K23" s="2" t="s">
        <v>234</v>
      </c>
      <c r="L23" s="8">
        <v>2.5700000000000001E-2</v>
      </c>
    </row>
    <row r="24" spans="1:12" x14ac:dyDescent="0.35">
      <c r="A24" s="2">
        <v>17</v>
      </c>
      <c r="B24" s="2" t="s">
        <v>62</v>
      </c>
      <c r="C24" s="2" t="s">
        <v>63</v>
      </c>
      <c r="D24" s="2" t="s">
        <v>19</v>
      </c>
      <c r="E24" s="6">
        <v>18056</v>
      </c>
      <c r="F24" s="7">
        <v>984.86</v>
      </c>
      <c r="G24" s="8">
        <v>2.06E-2</v>
      </c>
      <c r="J24" s="7"/>
      <c r="K24" s="2" t="s">
        <v>284</v>
      </c>
      <c r="L24" s="8">
        <v>2.3800000000000002E-2</v>
      </c>
    </row>
    <row r="25" spans="1:12" x14ac:dyDescent="0.35">
      <c r="A25" s="2">
        <v>18</v>
      </c>
      <c r="B25" s="2" t="s">
        <v>35</v>
      </c>
      <c r="C25" s="2" t="s">
        <v>36</v>
      </c>
      <c r="D25" s="2" t="s">
        <v>27</v>
      </c>
      <c r="E25" s="6">
        <v>54275</v>
      </c>
      <c r="F25" s="7">
        <v>972.34</v>
      </c>
      <c r="G25" s="8">
        <v>2.0400000000000001E-2</v>
      </c>
      <c r="J25" s="7"/>
      <c r="K25" s="2" t="s">
        <v>570</v>
      </c>
      <c r="L25" s="8">
        <v>2.24E-2</v>
      </c>
    </row>
    <row r="26" spans="1:12" x14ac:dyDescent="0.35">
      <c r="A26" s="2">
        <v>19</v>
      </c>
      <c r="B26" s="2" t="s">
        <v>112</v>
      </c>
      <c r="C26" s="2" t="s">
        <v>113</v>
      </c>
      <c r="D26" s="2" t="s">
        <v>19</v>
      </c>
      <c r="E26" s="6">
        <v>11214</v>
      </c>
      <c r="F26" s="7">
        <v>954.87</v>
      </c>
      <c r="G26" s="8">
        <v>0.02</v>
      </c>
      <c r="J26" s="7"/>
      <c r="K26" s="2" t="s">
        <v>294</v>
      </c>
      <c r="L26" s="8">
        <v>1.7000000000000001E-2</v>
      </c>
    </row>
    <row r="27" spans="1:12" x14ac:dyDescent="0.35">
      <c r="A27" s="2">
        <v>20</v>
      </c>
      <c r="B27" s="2" t="s">
        <v>727</v>
      </c>
      <c r="C27" s="2" t="s">
        <v>728</v>
      </c>
      <c r="D27" s="2" t="s">
        <v>359</v>
      </c>
      <c r="E27" s="6">
        <v>26518</v>
      </c>
      <c r="F27" s="7">
        <v>948.65</v>
      </c>
      <c r="G27" s="8">
        <v>1.9900000000000001E-2</v>
      </c>
      <c r="J27" s="7"/>
      <c r="K27" s="2" t="s">
        <v>755</v>
      </c>
      <c r="L27" s="8">
        <v>1.41E-2</v>
      </c>
    </row>
    <row r="28" spans="1:12" x14ac:dyDescent="0.35">
      <c r="A28" s="2">
        <v>21</v>
      </c>
      <c r="B28" s="2" t="s">
        <v>82</v>
      </c>
      <c r="C28" s="2" t="s">
        <v>83</v>
      </c>
      <c r="D28" s="2" t="s">
        <v>49</v>
      </c>
      <c r="E28" s="6">
        <v>31373</v>
      </c>
      <c r="F28" s="7">
        <v>948.41</v>
      </c>
      <c r="G28" s="8">
        <v>1.9900000000000001E-2</v>
      </c>
      <c r="J28" s="7"/>
      <c r="K28" s="2" t="s">
        <v>71</v>
      </c>
      <c r="L28" s="8">
        <v>1.41E-2</v>
      </c>
    </row>
    <row r="29" spans="1:12" x14ac:dyDescent="0.35">
      <c r="A29" s="2">
        <v>22</v>
      </c>
      <c r="B29" s="2" t="s">
        <v>260</v>
      </c>
      <c r="C29" s="2" t="s">
        <v>261</v>
      </c>
      <c r="D29" s="2" t="s">
        <v>27</v>
      </c>
      <c r="E29" s="6">
        <v>23397</v>
      </c>
      <c r="F29" s="7">
        <v>943.37</v>
      </c>
      <c r="G29" s="8">
        <v>1.9800000000000002E-2</v>
      </c>
      <c r="J29" s="7"/>
      <c r="K29" s="2" t="s">
        <v>216</v>
      </c>
      <c r="L29" s="8">
        <v>1.2699999999999999E-2</v>
      </c>
    </row>
    <row r="30" spans="1:12" x14ac:dyDescent="0.35">
      <c r="A30" s="2">
        <v>23</v>
      </c>
      <c r="B30" s="2" t="s">
        <v>276</v>
      </c>
      <c r="C30" s="2" t="s">
        <v>277</v>
      </c>
      <c r="D30" s="2" t="s">
        <v>22</v>
      </c>
      <c r="E30" s="6">
        <v>107436</v>
      </c>
      <c r="F30" s="7">
        <v>939.85</v>
      </c>
      <c r="G30" s="8">
        <v>1.9699999999999999E-2</v>
      </c>
      <c r="J30" s="7"/>
      <c r="K30" s="2" t="s">
        <v>122</v>
      </c>
      <c r="L30" s="8">
        <v>1.09E-2</v>
      </c>
    </row>
    <row r="31" spans="1:12" x14ac:dyDescent="0.35">
      <c r="A31" s="2">
        <v>24</v>
      </c>
      <c r="B31" s="2" t="s">
        <v>729</v>
      </c>
      <c r="C31" s="2" t="s">
        <v>730</v>
      </c>
      <c r="D31" s="2" t="s">
        <v>19</v>
      </c>
      <c r="E31" s="6">
        <v>79249</v>
      </c>
      <c r="F31" s="7">
        <v>924.6</v>
      </c>
      <c r="G31" s="8">
        <v>1.9400000000000001E-2</v>
      </c>
      <c r="J31" s="7"/>
      <c r="K31" s="2" t="s">
        <v>772</v>
      </c>
      <c r="L31" s="8">
        <v>8.8000000000000005E-3</v>
      </c>
    </row>
    <row r="32" spans="1:12" x14ac:dyDescent="0.35">
      <c r="A32" s="2">
        <v>25</v>
      </c>
      <c r="B32" s="2" t="s">
        <v>151</v>
      </c>
      <c r="C32" s="2" t="s">
        <v>152</v>
      </c>
      <c r="D32" s="2" t="s">
        <v>57</v>
      </c>
      <c r="E32" s="6">
        <v>3167</v>
      </c>
      <c r="F32" s="7">
        <v>918.27</v>
      </c>
      <c r="G32" s="8">
        <v>1.9199999999999998E-2</v>
      </c>
      <c r="J32" s="7"/>
      <c r="K32" s="2" t="s">
        <v>96</v>
      </c>
      <c r="L32" s="8">
        <v>2.0000000000000001E-4</v>
      </c>
    </row>
    <row r="33" spans="1:10" x14ac:dyDescent="0.35">
      <c r="A33" s="2">
        <v>26</v>
      </c>
      <c r="B33" s="2" t="s">
        <v>731</v>
      </c>
      <c r="C33" s="2" t="s">
        <v>732</v>
      </c>
      <c r="D33" s="2" t="s">
        <v>22</v>
      </c>
      <c r="E33" s="6">
        <v>82329</v>
      </c>
      <c r="F33" s="7">
        <v>889.73</v>
      </c>
      <c r="G33" s="8">
        <v>1.8700000000000001E-2</v>
      </c>
      <c r="J33" s="7"/>
    </row>
    <row r="34" spans="1:10" x14ac:dyDescent="0.35">
      <c r="A34" s="2">
        <v>27</v>
      </c>
      <c r="B34" s="2" t="s">
        <v>733</v>
      </c>
      <c r="C34" s="2" t="s">
        <v>734</v>
      </c>
      <c r="D34" s="2" t="s">
        <v>390</v>
      </c>
      <c r="E34" s="6">
        <v>32115</v>
      </c>
      <c r="F34" s="7">
        <v>876.42</v>
      </c>
      <c r="G34" s="8">
        <v>1.84E-2</v>
      </c>
      <c r="J34" s="7"/>
    </row>
    <row r="35" spans="1:10" x14ac:dyDescent="0.35">
      <c r="A35" s="2">
        <v>28</v>
      </c>
      <c r="B35" s="2" t="s">
        <v>110</v>
      </c>
      <c r="C35" s="2" t="s">
        <v>111</v>
      </c>
      <c r="D35" s="2" t="s">
        <v>19</v>
      </c>
      <c r="E35" s="6">
        <v>31250</v>
      </c>
      <c r="F35" s="7">
        <v>863.88</v>
      </c>
      <c r="G35" s="8">
        <v>1.8100000000000002E-2</v>
      </c>
      <c r="J35" s="7"/>
    </row>
    <row r="36" spans="1:10" x14ac:dyDescent="0.35">
      <c r="A36" s="2">
        <v>29</v>
      </c>
      <c r="B36" s="2" t="s">
        <v>735</v>
      </c>
      <c r="C36" s="2" t="s">
        <v>736</v>
      </c>
      <c r="D36" s="2" t="s">
        <v>359</v>
      </c>
      <c r="E36" s="6">
        <v>40050</v>
      </c>
      <c r="F36" s="7">
        <v>850.9</v>
      </c>
      <c r="G36" s="8">
        <v>1.78E-2</v>
      </c>
      <c r="J36" s="7"/>
    </row>
    <row r="37" spans="1:10" x14ac:dyDescent="0.35">
      <c r="A37" s="2">
        <v>30</v>
      </c>
      <c r="B37" s="2" t="s">
        <v>737</v>
      </c>
      <c r="C37" s="2" t="s">
        <v>738</v>
      </c>
      <c r="D37" s="2" t="s">
        <v>57</v>
      </c>
      <c r="E37" s="6">
        <v>31465</v>
      </c>
      <c r="F37" s="7">
        <v>823.94</v>
      </c>
      <c r="G37" s="8">
        <v>1.7299999999999999E-2</v>
      </c>
      <c r="J37" s="7"/>
    </row>
    <row r="38" spans="1:10" x14ac:dyDescent="0.35">
      <c r="A38" s="2">
        <v>31</v>
      </c>
      <c r="B38" s="2" t="s">
        <v>739</v>
      </c>
      <c r="C38" s="2" t="s">
        <v>740</v>
      </c>
      <c r="D38" s="2" t="s">
        <v>79</v>
      </c>
      <c r="E38" s="6">
        <v>290028</v>
      </c>
      <c r="F38" s="7">
        <v>815.7</v>
      </c>
      <c r="G38" s="8">
        <v>1.7100000000000001E-2</v>
      </c>
      <c r="J38" s="7"/>
    </row>
    <row r="39" spans="1:10" x14ac:dyDescent="0.35">
      <c r="A39" s="2">
        <v>32</v>
      </c>
      <c r="B39" s="2" t="s">
        <v>741</v>
      </c>
      <c r="C39" s="2" t="s">
        <v>742</v>
      </c>
      <c r="D39" s="2" t="s">
        <v>294</v>
      </c>
      <c r="E39" s="6">
        <v>9344</v>
      </c>
      <c r="F39" s="7">
        <v>810.22</v>
      </c>
      <c r="G39" s="8">
        <v>1.7000000000000001E-2</v>
      </c>
      <c r="J39" s="7"/>
    </row>
    <row r="40" spans="1:10" x14ac:dyDescent="0.35">
      <c r="A40" s="2">
        <v>33</v>
      </c>
      <c r="B40" s="2" t="s">
        <v>743</v>
      </c>
      <c r="C40" s="2" t="s">
        <v>744</v>
      </c>
      <c r="D40" s="2" t="s">
        <v>27</v>
      </c>
      <c r="E40" s="6">
        <v>19664</v>
      </c>
      <c r="F40" s="7">
        <v>749.69</v>
      </c>
      <c r="G40" s="8">
        <v>1.5699999999999999E-2</v>
      </c>
      <c r="J40" s="7"/>
    </row>
    <row r="41" spans="1:10" x14ac:dyDescent="0.35">
      <c r="A41" s="2">
        <v>34</v>
      </c>
      <c r="B41" s="2" t="s">
        <v>397</v>
      </c>
      <c r="C41" s="2" t="s">
        <v>398</v>
      </c>
      <c r="D41" s="2" t="s">
        <v>76</v>
      </c>
      <c r="E41" s="6">
        <v>136433</v>
      </c>
      <c r="F41" s="7">
        <v>729.1</v>
      </c>
      <c r="G41" s="8">
        <v>1.5299999999999999E-2</v>
      </c>
      <c r="J41" s="7"/>
    </row>
    <row r="42" spans="1:10" x14ac:dyDescent="0.35">
      <c r="A42" s="2">
        <v>35</v>
      </c>
      <c r="B42" s="2" t="s">
        <v>280</v>
      </c>
      <c r="C42" s="2" t="s">
        <v>281</v>
      </c>
      <c r="D42" s="2" t="s">
        <v>49</v>
      </c>
      <c r="E42" s="6">
        <v>18104</v>
      </c>
      <c r="F42" s="7">
        <v>728.03</v>
      </c>
      <c r="G42" s="8">
        <v>1.5299999999999999E-2</v>
      </c>
      <c r="J42" s="7"/>
    </row>
    <row r="43" spans="1:10" x14ac:dyDescent="0.35">
      <c r="A43" s="2">
        <v>36</v>
      </c>
      <c r="B43" s="2" t="s">
        <v>745</v>
      </c>
      <c r="C43" s="2" t="s">
        <v>746</v>
      </c>
      <c r="D43" s="2" t="s">
        <v>42</v>
      </c>
      <c r="E43" s="6">
        <v>133394</v>
      </c>
      <c r="F43" s="7">
        <v>723.13</v>
      </c>
      <c r="G43" s="8">
        <v>1.52E-2</v>
      </c>
      <c r="J43" s="7"/>
    </row>
    <row r="44" spans="1:10" x14ac:dyDescent="0.35">
      <c r="A44" s="2">
        <v>37</v>
      </c>
      <c r="B44" s="2" t="s">
        <v>747</v>
      </c>
      <c r="C44" s="2" t="s">
        <v>748</v>
      </c>
      <c r="D44" s="2" t="s">
        <v>27</v>
      </c>
      <c r="E44" s="6">
        <v>49631</v>
      </c>
      <c r="F44" s="7">
        <v>719.7</v>
      </c>
      <c r="G44" s="8">
        <v>1.5100000000000001E-2</v>
      </c>
      <c r="J44" s="7"/>
    </row>
    <row r="45" spans="1:10" x14ac:dyDescent="0.35">
      <c r="A45" s="2">
        <v>38</v>
      </c>
      <c r="B45" s="2" t="s">
        <v>749</v>
      </c>
      <c r="C45" s="2" t="s">
        <v>750</v>
      </c>
      <c r="D45" s="2" t="s">
        <v>79</v>
      </c>
      <c r="E45" s="6">
        <v>329687</v>
      </c>
      <c r="F45" s="7">
        <v>698.74</v>
      </c>
      <c r="G45" s="8">
        <v>1.46E-2</v>
      </c>
      <c r="J45" s="7"/>
    </row>
    <row r="46" spans="1:10" x14ac:dyDescent="0.35">
      <c r="A46" s="2">
        <v>39</v>
      </c>
      <c r="B46" s="2" t="s">
        <v>751</v>
      </c>
      <c r="C46" s="2" t="s">
        <v>752</v>
      </c>
      <c r="D46" s="2" t="s">
        <v>198</v>
      </c>
      <c r="E46" s="6">
        <v>14157</v>
      </c>
      <c r="F46" s="7">
        <v>697.83</v>
      </c>
      <c r="G46" s="8">
        <v>1.46E-2</v>
      </c>
      <c r="J46" s="7"/>
    </row>
    <row r="47" spans="1:10" x14ac:dyDescent="0.35">
      <c r="A47" s="2">
        <v>40</v>
      </c>
      <c r="B47" s="2" t="s">
        <v>753</v>
      </c>
      <c r="C47" s="2" t="s">
        <v>754</v>
      </c>
      <c r="D47" s="2" t="s">
        <v>755</v>
      </c>
      <c r="E47" s="6">
        <v>2269</v>
      </c>
      <c r="F47" s="7">
        <v>670.72</v>
      </c>
      <c r="G47" s="8">
        <v>1.41E-2</v>
      </c>
      <c r="J47" s="7"/>
    </row>
    <row r="48" spans="1:10" x14ac:dyDescent="0.35">
      <c r="A48" s="2">
        <v>41</v>
      </c>
      <c r="B48" s="2" t="s">
        <v>756</v>
      </c>
      <c r="C48" s="2" t="s">
        <v>757</v>
      </c>
      <c r="D48" s="2" t="s">
        <v>71</v>
      </c>
      <c r="E48" s="6">
        <v>16280</v>
      </c>
      <c r="F48" s="7">
        <v>670.54</v>
      </c>
      <c r="G48" s="8">
        <v>1.41E-2</v>
      </c>
      <c r="J48" s="7"/>
    </row>
    <row r="49" spans="1:10" x14ac:dyDescent="0.35">
      <c r="A49" s="2">
        <v>42</v>
      </c>
      <c r="B49" s="2" t="s">
        <v>758</v>
      </c>
      <c r="C49" s="2" t="s">
        <v>759</v>
      </c>
      <c r="D49" s="2" t="s">
        <v>49</v>
      </c>
      <c r="E49" s="6">
        <v>28070</v>
      </c>
      <c r="F49" s="7">
        <v>639.94000000000005</v>
      </c>
      <c r="G49" s="8">
        <v>1.34E-2</v>
      </c>
      <c r="J49" s="7"/>
    </row>
    <row r="50" spans="1:10" x14ac:dyDescent="0.35">
      <c r="A50" s="2">
        <v>43</v>
      </c>
      <c r="B50" s="2" t="s">
        <v>760</v>
      </c>
      <c r="C50" s="2" t="s">
        <v>761</v>
      </c>
      <c r="D50" s="2" t="s">
        <v>57</v>
      </c>
      <c r="E50" s="6">
        <v>25929</v>
      </c>
      <c r="F50" s="7">
        <v>639.23</v>
      </c>
      <c r="G50" s="8">
        <v>1.34E-2</v>
      </c>
      <c r="J50" s="7"/>
    </row>
    <row r="51" spans="1:10" x14ac:dyDescent="0.35">
      <c r="A51" s="2">
        <v>44</v>
      </c>
      <c r="B51" s="2" t="s">
        <v>762</v>
      </c>
      <c r="C51" s="2" t="s">
        <v>763</v>
      </c>
      <c r="D51" s="2" t="s">
        <v>27</v>
      </c>
      <c r="E51" s="6">
        <v>18878</v>
      </c>
      <c r="F51" s="7">
        <v>613.52</v>
      </c>
      <c r="G51" s="8">
        <v>1.29E-2</v>
      </c>
      <c r="J51" s="7"/>
    </row>
    <row r="52" spans="1:10" x14ac:dyDescent="0.35">
      <c r="A52" s="2">
        <v>45</v>
      </c>
      <c r="B52" s="2" t="s">
        <v>764</v>
      </c>
      <c r="C52" s="2" t="s">
        <v>765</v>
      </c>
      <c r="D52" s="2" t="s">
        <v>216</v>
      </c>
      <c r="E52" s="6">
        <v>39517</v>
      </c>
      <c r="F52" s="7">
        <v>604.57000000000005</v>
      </c>
      <c r="G52" s="8">
        <v>1.2699999999999999E-2</v>
      </c>
      <c r="J52" s="7"/>
    </row>
    <row r="53" spans="1:10" x14ac:dyDescent="0.35">
      <c r="A53" s="2">
        <v>46</v>
      </c>
      <c r="B53" s="2" t="s">
        <v>766</v>
      </c>
      <c r="C53" s="2" t="s">
        <v>767</v>
      </c>
      <c r="D53" s="2" t="s">
        <v>413</v>
      </c>
      <c r="E53" s="6">
        <v>49749</v>
      </c>
      <c r="F53" s="7">
        <v>532.02</v>
      </c>
      <c r="G53" s="8">
        <v>1.12E-2</v>
      </c>
      <c r="J53" s="7"/>
    </row>
    <row r="54" spans="1:10" x14ac:dyDescent="0.35">
      <c r="A54" s="2">
        <v>47</v>
      </c>
      <c r="B54" s="2" t="s">
        <v>155</v>
      </c>
      <c r="C54" s="2" t="s">
        <v>156</v>
      </c>
      <c r="D54" s="2" t="s">
        <v>122</v>
      </c>
      <c r="E54" s="6">
        <v>79751</v>
      </c>
      <c r="F54" s="7">
        <v>518.46</v>
      </c>
      <c r="G54" s="8">
        <v>1.09E-2</v>
      </c>
      <c r="J54" s="7"/>
    </row>
    <row r="55" spans="1:10" x14ac:dyDescent="0.35">
      <c r="A55" s="2">
        <v>48</v>
      </c>
      <c r="B55" s="2" t="s">
        <v>768</v>
      </c>
      <c r="C55" s="2" t="s">
        <v>769</v>
      </c>
      <c r="D55" s="2" t="s">
        <v>390</v>
      </c>
      <c r="E55" s="6">
        <v>1219</v>
      </c>
      <c r="F55" s="7">
        <v>444.87</v>
      </c>
      <c r="G55" s="8">
        <v>9.2999999999999992E-3</v>
      </c>
      <c r="J55" s="7"/>
    </row>
    <row r="56" spans="1:10" x14ac:dyDescent="0.35">
      <c r="A56" s="2">
        <v>49</v>
      </c>
      <c r="B56" s="2" t="s">
        <v>770</v>
      </c>
      <c r="C56" s="2" t="s">
        <v>771</v>
      </c>
      <c r="D56" s="2" t="s">
        <v>772</v>
      </c>
      <c r="E56" s="6">
        <v>74634</v>
      </c>
      <c r="F56" s="7">
        <v>419.29</v>
      </c>
      <c r="G56" s="8">
        <v>8.8000000000000005E-3</v>
      </c>
      <c r="J56" s="7"/>
    </row>
    <row r="57" spans="1:10" x14ac:dyDescent="0.35">
      <c r="A57" s="2">
        <v>50</v>
      </c>
      <c r="B57" s="2" t="s">
        <v>773</v>
      </c>
      <c r="C57" s="2" t="s">
        <v>774</v>
      </c>
      <c r="D57" s="2" t="s">
        <v>79</v>
      </c>
      <c r="E57" s="6">
        <v>97971</v>
      </c>
      <c r="F57" s="7">
        <v>399.13</v>
      </c>
      <c r="G57" s="8">
        <v>8.3999999999999995E-3</v>
      </c>
      <c r="J57" s="7"/>
    </row>
    <row r="58" spans="1:10" x14ac:dyDescent="0.35">
      <c r="A58" s="9"/>
      <c r="B58" s="9" t="s">
        <v>88</v>
      </c>
      <c r="C58" s="9"/>
      <c r="D58" s="9"/>
      <c r="E58" s="9"/>
      <c r="F58" s="10">
        <v>47685.599999999999</v>
      </c>
      <c r="G58" s="11">
        <v>0.99980000000000002</v>
      </c>
    </row>
    <row r="60" spans="1:10" x14ac:dyDescent="0.35">
      <c r="B60" s="4" t="s">
        <v>89</v>
      </c>
    </row>
    <row r="61" spans="1:10" x14ac:dyDescent="0.35">
      <c r="A61" s="2">
        <v>51</v>
      </c>
      <c r="B61" s="4" t="s">
        <v>90</v>
      </c>
      <c r="F61" s="7">
        <v>43.71</v>
      </c>
      <c r="G61" s="8">
        <v>8.9999999999999998E-4</v>
      </c>
      <c r="H61" s="12">
        <v>45964</v>
      </c>
    </row>
    <row r="62" spans="1:10" x14ac:dyDescent="0.35">
      <c r="A62" s="9"/>
      <c r="B62" s="9" t="s">
        <v>88</v>
      </c>
      <c r="C62" s="9"/>
      <c r="D62" s="9"/>
      <c r="E62" s="9"/>
      <c r="F62" s="10">
        <v>43.71</v>
      </c>
      <c r="G62" s="11">
        <v>8.9999999999999998E-4</v>
      </c>
    </row>
    <row r="64" spans="1:10" x14ac:dyDescent="0.35">
      <c r="B64" s="4" t="s">
        <v>91</v>
      </c>
    </row>
    <row r="65" spans="1:10" x14ac:dyDescent="0.35">
      <c r="B65" s="2" t="s">
        <v>92</v>
      </c>
      <c r="E65" s="6"/>
      <c r="F65" s="7">
        <v>-23.25</v>
      </c>
      <c r="G65" s="8">
        <v>-6.9999999999999999E-4</v>
      </c>
      <c r="J65" s="7"/>
    </row>
    <row r="66" spans="1:10" x14ac:dyDescent="0.35">
      <c r="A66" s="9"/>
      <c r="B66" s="9" t="s">
        <v>88</v>
      </c>
      <c r="C66" s="9"/>
      <c r="D66" s="9"/>
      <c r="E66" s="9"/>
      <c r="F66" s="10">
        <v>-23.25</v>
      </c>
      <c r="G66" s="11">
        <v>-6.9999999999999999E-4</v>
      </c>
    </row>
    <row r="68" spans="1:10" x14ac:dyDescent="0.35">
      <c r="A68" s="5"/>
      <c r="B68" s="5" t="s">
        <v>93</v>
      </c>
      <c r="C68" s="5"/>
      <c r="D68" s="5"/>
      <c r="E68" s="5"/>
      <c r="F68" s="13">
        <v>47706.06</v>
      </c>
      <c r="G68" s="14">
        <v>1</v>
      </c>
    </row>
    <row r="69" spans="1:10" x14ac:dyDescent="0.35">
      <c r="A69" s="2" t="s">
        <v>97</v>
      </c>
    </row>
    <row r="70" spans="1:10" ht="54" x14ac:dyDescent="0.35">
      <c r="A70" s="16">
        <v>1</v>
      </c>
      <c r="B70" s="16" t="s">
        <v>104</v>
      </c>
    </row>
    <row r="71" spans="1:10" x14ac:dyDescent="0.35">
      <c r="A71" s="16">
        <v>2</v>
      </c>
      <c r="B71" s="16" t="s">
        <v>98</v>
      </c>
    </row>
    <row r="72" spans="1:10" ht="27" x14ac:dyDescent="0.35">
      <c r="A72" s="16">
        <v>3</v>
      </c>
      <c r="B72" s="16" t="s">
        <v>99</v>
      </c>
    </row>
    <row r="76" spans="1:10" ht="14.5" x14ac:dyDescent="0.35">
      <c r="B76" s="1" t="s">
        <v>100</v>
      </c>
    </row>
    <row r="90" spans="2:2" ht="14.5" x14ac:dyDescent="0.35">
      <c r="B90" s="1" t="s">
        <v>775</v>
      </c>
    </row>
  </sheetData>
  <mergeCells count="1">
    <mergeCell ref="B1:F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L37"/>
  <sheetViews>
    <sheetView zoomScale="85" zoomScaleNormal="85" workbookViewId="0"/>
  </sheetViews>
  <sheetFormatPr defaultColWidth="8.7265625" defaultRowHeight="13.5" x14ac:dyDescent="0.35"/>
  <cols>
    <col min="1" max="1" width="6.54296875" style="2" bestFit="1" customWidth="1"/>
    <col min="2" max="2" width="29.453125" style="2" bestFit="1" customWidth="1"/>
    <col min="3" max="3" width="11.453125" style="2" bestFit="1" customWidth="1"/>
    <col min="4" max="4" width="14.17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160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658</v>
      </c>
    </row>
    <row r="7" spans="1:12" x14ac:dyDescent="0.35">
      <c r="B7" s="4" t="s">
        <v>709</v>
      </c>
    </row>
    <row r="8" spans="1:12" x14ac:dyDescent="0.35">
      <c r="A8" s="2">
        <v>1</v>
      </c>
      <c r="B8" s="2" t="s">
        <v>714</v>
      </c>
      <c r="E8" s="6">
        <v>90358.0959</v>
      </c>
      <c r="F8" s="7">
        <v>134361.59</v>
      </c>
      <c r="G8" s="8">
        <v>0.97740000000000005</v>
      </c>
      <c r="J8" s="7"/>
      <c r="K8" s="4" t="s">
        <v>94</v>
      </c>
      <c r="L8" s="4" t="s">
        <v>95</v>
      </c>
    </row>
    <row r="9" spans="1:12" x14ac:dyDescent="0.35">
      <c r="A9" s="9"/>
      <c r="B9" s="9" t="s">
        <v>88</v>
      </c>
      <c r="C9" s="9"/>
      <c r="D9" s="9"/>
      <c r="E9" s="9"/>
      <c r="F9" s="10">
        <v>134361.59</v>
      </c>
      <c r="G9" s="11">
        <v>0.97740000000000005</v>
      </c>
      <c r="K9" s="2" t="s">
        <v>711</v>
      </c>
      <c r="L9" s="8">
        <v>0.97740000000000005</v>
      </c>
    </row>
    <row r="10" spans="1:12" x14ac:dyDescent="0.35">
      <c r="K10" s="2" t="s">
        <v>96</v>
      </c>
      <c r="L10" s="8">
        <v>2.2599999999999999E-2</v>
      </c>
    </row>
    <row r="11" spans="1:12" x14ac:dyDescent="0.35">
      <c r="B11" s="4" t="s">
        <v>91</v>
      </c>
    </row>
    <row r="12" spans="1:12" x14ac:dyDescent="0.35">
      <c r="B12" s="2" t="s">
        <v>92</v>
      </c>
      <c r="E12" s="6"/>
      <c r="F12" s="7">
        <v>3101.13</v>
      </c>
      <c r="G12" s="8">
        <v>2.2599999999999999E-2</v>
      </c>
      <c r="J12" s="7"/>
    </row>
    <row r="13" spans="1:12" x14ac:dyDescent="0.35">
      <c r="A13" s="9"/>
      <c r="B13" s="9" t="s">
        <v>88</v>
      </c>
      <c r="C13" s="9"/>
      <c r="D13" s="9"/>
      <c r="E13" s="9"/>
      <c r="F13" s="10">
        <v>3101.13</v>
      </c>
      <c r="G13" s="11">
        <v>2.2599999999999999E-2</v>
      </c>
    </row>
    <row r="15" spans="1:12" x14ac:dyDescent="0.35">
      <c r="A15" s="5"/>
      <c r="B15" s="5" t="s">
        <v>93</v>
      </c>
      <c r="C15" s="5"/>
      <c r="D15" s="5"/>
      <c r="E15" s="5"/>
      <c r="F15" s="13">
        <v>137462.72</v>
      </c>
      <c r="G15" s="14">
        <v>1</v>
      </c>
    </row>
    <row r="16" spans="1:12" x14ac:dyDescent="0.35">
      <c r="A16" s="2" t="s">
        <v>97</v>
      </c>
    </row>
    <row r="17" spans="1:3" ht="49.5" customHeight="1" x14ac:dyDescent="0.35">
      <c r="A17" s="16">
        <v>1</v>
      </c>
      <c r="B17" s="92" t="s">
        <v>1466</v>
      </c>
      <c r="C17" s="92"/>
    </row>
    <row r="18" spans="1:3" x14ac:dyDescent="0.35">
      <c r="A18" s="16">
        <v>2</v>
      </c>
      <c r="B18" s="15" t="s">
        <v>98</v>
      </c>
    </row>
    <row r="19" spans="1:3" x14ac:dyDescent="0.35">
      <c r="A19" s="16">
        <v>3</v>
      </c>
      <c r="B19" s="15" t="s">
        <v>99</v>
      </c>
    </row>
    <row r="23" spans="1:3" ht="14.5" x14ac:dyDescent="0.35">
      <c r="B23" s="1" t="s">
        <v>100</v>
      </c>
    </row>
    <row r="37" spans="2:2" ht="14.5" x14ac:dyDescent="0.35">
      <c r="B37" s="1" t="s">
        <v>715</v>
      </c>
    </row>
  </sheetData>
  <mergeCells count="2">
    <mergeCell ref="B1:F1"/>
    <mergeCell ref="B17:C17"/>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51"/>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1.81640625" style="2" bestFit="1" customWidth="1"/>
    <col min="4" max="4" width="14.17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713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2059677</v>
      </c>
      <c r="F8" s="7">
        <v>20335.189999999999</v>
      </c>
      <c r="G8" s="8">
        <v>0.27960000000000002</v>
      </c>
      <c r="J8" s="7"/>
      <c r="K8" s="4" t="s">
        <v>94</v>
      </c>
      <c r="L8" s="4" t="s">
        <v>95</v>
      </c>
    </row>
    <row r="9" spans="1:12" x14ac:dyDescent="0.35">
      <c r="A9" s="2">
        <v>2</v>
      </c>
      <c r="B9" s="2" t="s">
        <v>166</v>
      </c>
      <c r="C9" s="2" t="s">
        <v>167</v>
      </c>
      <c r="D9" s="2" t="s">
        <v>16</v>
      </c>
      <c r="E9" s="6">
        <v>1243430</v>
      </c>
      <c r="F9" s="7">
        <v>16727.86</v>
      </c>
      <c r="G9" s="8">
        <v>0.23</v>
      </c>
      <c r="J9" s="7"/>
      <c r="K9" s="2" t="s">
        <v>16</v>
      </c>
      <c r="L9" s="8">
        <v>0.99970000000000003</v>
      </c>
    </row>
    <row r="10" spans="1:12" x14ac:dyDescent="0.35">
      <c r="A10" s="2">
        <v>3</v>
      </c>
      <c r="B10" s="2" t="s">
        <v>245</v>
      </c>
      <c r="C10" s="2" t="s">
        <v>246</v>
      </c>
      <c r="D10" s="2" t="s">
        <v>16</v>
      </c>
      <c r="E10" s="6">
        <v>722942</v>
      </c>
      <c r="F10" s="7">
        <v>6773.97</v>
      </c>
      <c r="G10" s="8">
        <v>9.3100000000000002E-2</v>
      </c>
      <c r="J10" s="7"/>
      <c r="K10" s="2" t="s">
        <v>96</v>
      </c>
      <c r="L10" s="8">
        <v>2.9999999999999997E-4</v>
      </c>
    </row>
    <row r="11" spans="1:12" x14ac:dyDescent="0.35">
      <c r="A11" s="2">
        <v>4</v>
      </c>
      <c r="B11" s="2" t="s">
        <v>164</v>
      </c>
      <c r="C11" s="2" t="s">
        <v>165</v>
      </c>
      <c r="D11" s="2" t="s">
        <v>16</v>
      </c>
      <c r="E11" s="6">
        <v>533668</v>
      </c>
      <c r="F11" s="7">
        <v>6579.06</v>
      </c>
      <c r="G11" s="8">
        <v>9.0499999999999997E-2</v>
      </c>
      <c r="J11" s="7"/>
    </row>
    <row r="12" spans="1:12" x14ac:dyDescent="0.35">
      <c r="A12" s="2">
        <v>5</v>
      </c>
      <c r="B12" s="2" t="s">
        <v>168</v>
      </c>
      <c r="C12" s="2" t="s">
        <v>169</v>
      </c>
      <c r="D12" s="2" t="s">
        <v>16</v>
      </c>
      <c r="E12" s="6">
        <v>309199</v>
      </c>
      <c r="F12" s="7">
        <v>6499.98</v>
      </c>
      <c r="G12" s="8">
        <v>8.9399999999999993E-2</v>
      </c>
      <c r="J12" s="7"/>
    </row>
    <row r="13" spans="1:12" x14ac:dyDescent="0.35">
      <c r="A13" s="2">
        <v>6</v>
      </c>
      <c r="B13" s="2" t="s">
        <v>170</v>
      </c>
      <c r="C13" s="2" t="s">
        <v>171</v>
      </c>
      <c r="D13" s="2" t="s">
        <v>16</v>
      </c>
      <c r="E13" s="6">
        <v>1096278</v>
      </c>
      <c r="F13" s="7">
        <v>2593.9</v>
      </c>
      <c r="G13" s="8">
        <v>3.5700000000000003E-2</v>
      </c>
      <c r="J13" s="7"/>
    </row>
    <row r="14" spans="1:12" x14ac:dyDescent="0.35">
      <c r="A14" s="2">
        <v>7</v>
      </c>
      <c r="B14" s="2" t="s">
        <v>172</v>
      </c>
      <c r="C14" s="2" t="s">
        <v>173</v>
      </c>
      <c r="D14" s="2" t="s">
        <v>16</v>
      </c>
      <c r="E14" s="6">
        <v>2949487</v>
      </c>
      <c r="F14" s="7">
        <v>2411.8000000000002</v>
      </c>
      <c r="G14" s="8">
        <v>3.32E-2</v>
      </c>
      <c r="J14" s="7"/>
    </row>
    <row r="15" spans="1:12" x14ac:dyDescent="0.35">
      <c r="A15" s="2">
        <v>8</v>
      </c>
      <c r="B15" s="2" t="s">
        <v>174</v>
      </c>
      <c r="C15" s="2" t="s">
        <v>175</v>
      </c>
      <c r="D15" s="2" t="s">
        <v>16</v>
      </c>
      <c r="E15" s="6">
        <v>293738</v>
      </c>
      <c r="F15" s="7">
        <v>2334.63</v>
      </c>
      <c r="G15" s="8">
        <v>3.2099999999999997E-2</v>
      </c>
      <c r="J15" s="7"/>
    </row>
    <row r="16" spans="1:12" x14ac:dyDescent="0.35">
      <c r="A16" s="2">
        <v>9</v>
      </c>
      <c r="B16" s="2" t="s">
        <v>334</v>
      </c>
      <c r="C16" s="2" t="s">
        <v>335</v>
      </c>
      <c r="D16" s="2" t="s">
        <v>16</v>
      </c>
      <c r="E16" s="6">
        <v>823328</v>
      </c>
      <c r="F16" s="7">
        <v>2292.15</v>
      </c>
      <c r="G16" s="8">
        <v>3.15E-2</v>
      </c>
      <c r="J16" s="7"/>
    </row>
    <row r="17" spans="1:10" x14ac:dyDescent="0.35">
      <c r="A17" s="2">
        <v>10</v>
      </c>
      <c r="B17" s="2" t="s">
        <v>336</v>
      </c>
      <c r="C17" s="2" t="s">
        <v>337</v>
      </c>
      <c r="D17" s="2" t="s">
        <v>16</v>
      </c>
      <c r="E17" s="6">
        <v>250975</v>
      </c>
      <c r="F17" s="7">
        <v>2203.1799999999998</v>
      </c>
      <c r="G17" s="8">
        <v>3.0300000000000001E-2</v>
      </c>
      <c r="J17" s="7"/>
    </row>
    <row r="18" spans="1:10" x14ac:dyDescent="0.35">
      <c r="A18" s="2">
        <v>11</v>
      </c>
      <c r="B18" s="2" t="s">
        <v>338</v>
      </c>
      <c r="C18" s="2" t="s">
        <v>339</v>
      </c>
      <c r="D18" s="2" t="s">
        <v>16</v>
      </c>
      <c r="E18" s="6">
        <v>1503630</v>
      </c>
      <c r="F18" s="7">
        <v>2059.8200000000002</v>
      </c>
      <c r="G18" s="8">
        <v>2.8299999999999999E-2</v>
      </c>
      <c r="J18" s="7"/>
    </row>
    <row r="19" spans="1:10" x14ac:dyDescent="0.35">
      <c r="A19" s="2">
        <v>12</v>
      </c>
      <c r="B19" s="2" t="s">
        <v>340</v>
      </c>
      <c r="C19" s="2" t="s">
        <v>341</v>
      </c>
      <c r="D19" s="2" t="s">
        <v>16</v>
      </c>
      <c r="E19" s="6">
        <v>1537790</v>
      </c>
      <c r="F19" s="7">
        <v>1889.79</v>
      </c>
      <c r="G19" s="8">
        <v>2.5999999999999999E-2</v>
      </c>
      <c r="J19" s="7"/>
    </row>
    <row r="20" spans="1:10" x14ac:dyDescent="0.35">
      <c r="A20" s="9"/>
      <c r="B20" s="9" t="s">
        <v>88</v>
      </c>
      <c r="C20" s="9"/>
      <c r="D20" s="9"/>
      <c r="E20" s="9"/>
      <c r="F20" s="10">
        <v>72701.33</v>
      </c>
      <c r="G20" s="11">
        <v>0.99970000000000003</v>
      </c>
    </row>
    <row r="22" spans="1:10" x14ac:dyDescent="0.35">
      <c r="B22" s="4" t="s">
        <v>89</v>
      </c>
    </row>
    <row r="23" spans="1:10" x14ac:dyDescent="0.35">
      <c r="A23" s="2">
        <v>13</v>
      </c>
      <c r="B23" s="4" t="s">
        <v>90</v>
      </c>
      <c r="F23" s="7">
        <v>32.24</v>
      </c>
      <c r="G23" s="8">
        <v>4.0000000000000002E-4</v>
      </c>
      <c r="H23" s="12">
        <v>45964</v>
      </c>
    </row>
    <row r="24" spans="1:10" x14ac:dyDescent="0.35">
      <c r="A24" s="9"/>
      <c r="B24" s="9" t="s">
        <v>88</v>
      </c>
      <c r="C24" s="9"/>
      <c r="D24" s="9"/>
      <c r="E24" s="9"/>
      <c r="F24" s="10">
        <v>32.24</v>
      </c>
      <c r="G24" s="11">
        <v>4.0000000000000002E-4</v>
      </c>
    </row>
    <row r="26" spans="1:10" x14ac:dyDescent="0.35">
      <c r="B26" s="4" t="s">
        <v>91</v>
      </c>
    </row>
    <row r="27" spans="1:10" x14ac:dyDescent="0.35">
      <c r="B27" s="2" t="s">
        <v>92</v>
      </c>
      <c r="E27" s="6"/>
      <c r="F27" s="7">
        <v>-6.43</v>
      </c>
      <c r="G27" s="8">
        <v>-1E-4</v>
      </c>
      <c r="J27" s="7"/>
    </row>
    <row r="28" spans="1:10" x14ac:dyDescent="0.35">
      <c r="A28" s="9"/>
      <c r="B28" s="9" t="s">
        <v>88</v>
      </c>
      <c r="C28" s="9"/>
      <c r="D28" s="9"/>
      <c r="E28" s="9"/>
      <c r="F28" s="10">
        <v>-6.43</v>
      </c>
      <c r="G28" s="11">
        <v>-1E-4</v>
      </c>
    </row>
    <row r="30" spans="1:10" x14ac:dyDescent="0.35">
      <c r="A30" s="5"/>
      <c r="B30" s="5" t="s">
        <v>93</v>
      </c>
      <c r="C30" s="5"/>
      <c r="D30" s="5"/>
      <c r="E30" s="5"/>
      <c r="F30" s="13">
        <v>72727.14</v>
      </c>
      <c r="G30" s="14">
        <v>1</v>
      </c>
    </row>
    <row r="31" spans="1:10" x14ac:dyDescent="0.35">
      <c r="A31" s="2" t="s">
        <v>97</v>
      </c>
    </row>
    <row r="32" spans="1:10" x14ac:dyDescent="0.35">
      <c r="A32" s="16">
        <v>1</v>
      </c>
      <c r="B32" s="16" t="s">
        <v>98</v>
      </c>
    </row>
    <row r="33" spans="1:2" ht="27" x14ac:dyDescent="0.35">
      <c r="A33" s="16">
        <v>2</v>
      </c>
      <c r="B33" s="16" t="s">
        <v>99</v>
      </c>
    </row>
    <row r="37" spans="1:2" ht="14.5" x14ac:dyDescent="0.35">
      <c r="B37" s="1" t="s">
        <v>100</v>
      </c>
    </row>
    <row r="51" spans="2:2" ht="14.5" x14ac:dyDescent="0.35">
      <c r="B51" s="1" t="s">
        <v>342</v>
      </c>
    </row>
  </sheetData>
  <mergeCells count="1">
    <mergeCell ref="B1:F1"/>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L37"/>
  <sheetViews>
    <sheetView zoomScale="85" zoomScaleNormal="85" workbookViewId="0"/>
  </sheetViews>
  <sheetFormatPr defaultColWidth="8.7265625" defaultRowHeight="13.5" x14ac:dyDescent="0.35"/>
  <cols>
    <col min="1" max="1" width="6.54296875" style="2" bestFit="1" customWidth="1"/>
    <col min="2" max="2" width="29.453125" style="2" bestFit="1" customWidth="1"/>
    <col min="3" max="3" width="8.36328125" style="2" customWidth="1"/>
    <col min="4" max="4" width="14.17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550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658</v>
      </c>
    </row>
    <row r="7" spans="1:12" x14ac:dyDescent="0.35">
      <c r="B7" s="4" t="s">
        <v>709</v>
      </c>
    </row>
    <row r="8" spans="1:12" x14ac:dyDescent="0.35">
      <c r="A8" s="2">
        <v>1</v>
      </c>
      <c r="B8" s="2" t="s">
        <v>710</v>
      </c>
      <c r="E8" s="6">
        <v>990</v>
      </c>
      <c r="F8" s="7">
        <v>119245.5</v>
      </c>
      <c r="G8" s="8">
        <v>0.98119999999999996</v>
      </c>
      <c r="J8" s="7"/>
      <c r="K8" s="4" t="s">
        <v>94</v>
      </c>
      <c r="L8" s="4" t="s">
        <v>95</v>
      </c>
    </row>
    <row r="9" spans="1:12" x14ac:dyDescent="0.35">
      <c r="A9" s="9"/>
      <c r="B9" s="9" t="s">
        <v>88</v>
      </c>
      <c r="C9" s="9"/>
      <c r="D9" s="9"/>
      <c r="E9" s="9"/>
      <c r="F9" s="10">
        <v>119245.5</v>
      </c>
      <c r="G9" s="11">
        <v>0.98119999999999996</v>
      </c>
      <c r="K9" s="2" t="s">
        <v>711</v>
      </c>
      <c r="L9" s="8">
        <v>0.98119999999999996</v>
      </c>
    </row>
    <row r="10" spans="1:12" x14ac:dyDescent="0.35">
      <c r="K10" s="2" t="s">
        <v>96</v>
      </c>
      <c r="L10" s="8">
        <v>1.8800000000000001E-2</v>
      </c>
    </row>
    <row r="11" spans="1:12" x14ac:dyDescent="0.35">
      <c r="B11" s="4" t="s">
        <v>91</v>
      </c>
    </row>
    <row r="12" spans="1:12" x14ac:dyDescent="0.35">
      <c r="B12" s="2" t="s">
        <v>92</v>
      </c>
      <c r="E12" s="6"/>
      <c r="F12" s="7">
        <v>2290.33</v>
      </c>
      <c r="G12" s="8">
        <v>1.8800000000000001E-2</v>
      </c>
      <c r="J12" s="7"/>
    </row>
    <row r="13" spans="1:12" x14ac:dyDescent="0.35">
      <c r="A13" s="9"/>
      <c r="B13" s="9" t="s">
        <v>88</v>
      </c>
      <c r="C13" s="9"/>
      <c r="D13" s="9"/>
      <c r="E13" s="9"/>
      <c r="F13" s="10">
        <v>2290.33</v>
      </c>
      <c r="G13" s="11">
        <v>1.8800000000000001E-2</v>
      </c>
    </row>
    <row r="15" spans="1:12" x14ac:dyDescent="0.35">
      <c r="A15" s="5"/>
      <c r="B15" s="5" t="s">
        <v>93</v>
      </c>
      <c r="C15" s="5"/>
      <c r="D15" s="5"/>
      <c r="E15" s="5"/>
      <c r="F15" s="13">
        <v>121535.83</v>
      </c>
      <c r="G15" s="14">
        <v>1</v>
      </c>
    </row>
    <row r="16" spans="1:12" x14ac:dyDescent="0.35">
      <c r="A16" s="2" t="s">
        <v>97</v>
      </c>
    </row>
    <row r="17" spans="1:6" ht="25" customHeight="1" x14ac:dyDescent="0.35">
      <c r="A17" s="16">
        <v>1</v>
      </c>
      <c r="B17" s="92" t="s">
        <v>1465</v>
      </c>
      <c r="C17" s="92"/>
      <c r="D17" s="92"/>
      <c r="E17" s="92"/>
      <c r="F17" s="92"/>
    </row>
    <row r="18" spans="1:6" ht="17.5" customHeight="1" x14ac:dyDescent="0.35">
      <c r="A18" s="16">
        <v>2</v>
      </c>
      <c r="B18" s="92" t="s">
        <v>98</v>
      </c>
      <c r="C18" s="92"/>
      <c r="D18" s="92"/>
      <c r="E18" s="92"/>
      <c r="F18" s="92"/>
    </row>
    <row r="19" spans="1:6" ht="17" customHeight="1" x14ac:dyDescent="0.35">
      <c r="A19" s="16">
        <v>3</v>
      </c>
      <c r="B19" s="92" t="s">
        <v>99</v>
      </c>
      <c r="C19" s="92"/>
      <c r="D19" s="92"/>
      <c r="E19" s="92"/>
      <c r="F19" s="92"/>
    </row>
    <row r="23" spans="1:6" ht="14.5" x14ac:dyDescent="0.35">
      <c r="B23" s="1" t="s">
        <v>100</v>
      </c>
    </row>
    <row r="37" spans="2:2" ht="14.5" x14ac:dyDescent="0.35">
      <c r="B37" s="1" t="s">
        <v>712</v>
      </c>
    </row>
  </sheetData>
  <mergeCells count="4">
    <mergeCell ref="B1:F1"/>
    <mergeCell ref="B17:F17"/>
    <mergeCell ref="B18:F18"/>
    <mergeCell ref="B19:F19"/>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L5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708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60</v>
      </c>
      <c r="C8" s="2" t="s">
        <v>61</v>
      </c>
      <c r="D8" s="2" t="s">
        <v>19</v>
      </c>
      <c r="E8" s="6">
        <v>79321</v>
      </c>
      <c r="F8" s="7">
        <v>1175.78</v>
      </c>
      <c r="G8" s="8">
        <v>0.28070000000000001</v>
      </c>
      <c r="J8" s="7"/>
      <c r="K8" s="4" t="s">
        <v>94</v>
      </c>
      <c r="L8" s="4" t="s">
        <v>95</v>
      </c>
    </row>
    <row r="9" spans="1:12" x14ac:dyDescent="0.35">
      <c r="A9" s="2">
        <v>2</v>
      </c>
      <c r="B9" s="2" t="s">
        <v>45</v>
      </c>
      <c r="C9" s="2" t="s">
        <v>46</v>
      </c>
      <c r="D9" s="2" t="s">
        <v>19</v>
      </c>
      <c r="E9" s="6">
        <v>29709</v>
      </c>
      <c r="F9" s="7">
        <v>908.5</v>
      </c>
      <c r="G9" s="8">
        <v>0.21690000000000001</v>
      </c>
      <c r="J9" s="7"/>
      <c r="K9" s="2" t="s">
        <v>19</v>
      </c>
      <c r="L9" s="8">
        <v>0.99319999999999997</v>
      </c>
    </row>
    <row r="10" spans="1:12" x14ac:dyDescent="0.35">
      <c r="A10" s="2">
        <v>3</v>
      </c>
      <c r="B10" s="2" t="s">
        <v>31</v>
      </c>
      <c r="C10" s="2" t="s">
        <v>32</v>
      </c>
      <c r="D10" s="2" t="s">
        <v>19</v>
      </c>
      <c r="E10" s="6">
        <v>30820</v>
      </c>
      <c r="F10" s="7">
        <v>475.09</v>
      </c>
      <c r="G10" s="8">
        <v>0.1134</v>
      </c>
      <c r="J10" s="7"/>
      <c r="K10" s="2" t="s">
        <v>96</v>
      </c>
      <c r="L10" s="8">
        <v>6.7999999999999996E-3</v>
      </c>
    </row>
    <row r="11" spans="1:12" x14ac:dyDescent="0.35">
      <c r="A11" s="2">
        <v>4</v>
      </c>
      <c r="B11" s="2" t="s">
        <v>72</v>
      </c>
      <c r="C11" s="2" t="s">
        <v>73</v>
      </c>
      <c r="D11" s="2" t="s">
        <v>19</v>
      </c>
      <c r="E11" s="6">
        <v>26303</v>
      </c>
      <c r="F11" s="7">
        <v>374.66</v>
      </c>
      <c r="G11" s="8">
        <v>8.9499999999999996E-2</v>
      </c>
      <c r="J11" s="7"/>
    </row>
    <row r="12" spans="1:12" x14ac:dyDescent="0.35">
      <c r="A12" s="2">
        <v>5</v>
      </c>
      <c r="B12" s="2" t="s">
        <v>106</v>
      </c>
      <c r="C12" s="2" t="s">
        <v>107</v>
      </c>
      <c r="D12" s="2" t="s">
        <v>19</v>
      </c>
      <c r="E12" s="6">
        <v>118212</v>
      </c>
      <c r="F12" s="7">
        <v>284.5</v>
      </c>
      <c r="G12" s="8">
        <v>6.7900000000000002E-2</v>
      </c>
      <c r="J12" s="7"/>
    </row>
    <row r="13" spans="1:12" x14ac:dyDescent="0.35">
      <c r="A13" s="2">
        <v>6</v>
      </c>
      <c r="B13" s="2" t="s">
        <v>17</v>
      </c>
      <c r="C13" s="2" t="s">
        <v>18</v>
      </c>
      <c r="D13" s="2" t="s">
        <v>19</v>
      </c>
      <c r="E13" s="6">
        <v>4446</v>
      </c>
      <c r="F13" s="7">
        <v>263.05</v>
      </c>
      <c r="G13" s="8">
        <v>6.2799999999999995E-2</v>
      </c>
      <c r="J13" s="7"/>
    </row>
    <row r="14" spans="1:12" x14ac:dyDescent="0.35">
      <c r="A14" s="2">
        <v>7</v>
      </c>
      <c r="B14" s="2" t="s">
        <v>23</v>
      </c>
      <c r="C14" s="2" t="s">
        <v>24</v>
      </c>
      <c r="D14" s="2" t="s">
        <v>19</v>
      </c>
      <c r="E14" s="6">
        <v>13850</v>
      </c>
      <c r="F14" s="7">
        <v>246.27</v>
      </c>
      <c r="G14" s="8">
        <v>5.8799999999999998E-2</v>
      </c>
      <c r="J14" s="7"/>
    </row>
    <row r="15" spans="1:12" x14ac:dyDescent="0.35">
      <c r="A15" s="2">
        <v>8</v>
      </c>
      <c r="B15" s="2" t="s">
        <v>108</v>
      </c>
      <c r="C15" s="2" t="s">
        <v>109</v>
      </c>
      <c r="D15" s="2" t="s">
        <v>19</v>
      </c>
      <c r="E15" s="6">
        <v>3841</v>
      </c>
      <c r="F15" s="7">
        <v>218.34</v>
      </c>
      <c r="G15" s="8">
        <v>5.21E-2</v>
      </c>
      <c r="J15" s="7"/>
    </row>
    <row r="16" spans="1:12" x14ac:dyDescent="0.35">
      <c r="A16" s="2">
        <v>9</v>
      </c>
      <c r="B16" s="2" t="s">
        <v>110</v>
      </c>
      <c r="C16" s="2" t="s">
        <v>111</v>
      </c>
      <c r="D16" s="2" t="s">
        <v>19</v>
      </c>
      <c r="E16" s="6">
        <v>4717</v>
      </c>
      <c r="F16" s="7">
        <v>130.4</v>
      </c>
      <c r="G16" s="8">
        <v>3.1099999999999999E-2</v>
      </c>
      <c r="J16" s="7"/>
    </row>
    <row r="17" spans="1:10" x14ac:dyDescent="0.35">
      <c r="A17" s="2">
        <v>10</v>
      </c>
      <c r="B17" s="2" t="s">
        <v>112</v>
      </c>
      <c r="C17" s="2" t="s">
        <v>113</v>
      </c>
      <c r="D17" s="2" t="s">
        <v>19</v>
      </c>
      <c r="E17" s="6">
        <v>983</v>
      </c>
      <c r="F17" s="7">
        <v>83.7</v>
      </c>
      <c r="G17" s="8">
        <v>0.02</v>
      </c>
      <c r="J17" s="7"/>
    </row>
    <row r="18" spans="1:10" x14ac:dyDescent="0.35">
      <c r="A18" s="9"/>
      <c r="B18" s="9" t="s">
        <v>88</v>
      </c>
      <c r="C18" s="9"/>
      <c r="D18" s="9"/>
      <c r="E18" s="9"/>
      <c r="F18" s="10">
        <v>4160.29</v>
      </c>
      <c r="G18" s="11">
        <v>0.99319999999999997</v>
      </c>
    </row>
    <row r="20" spans="1:10" x14ac:dyDescent="0.35">
      <c r="B20" s="4" t="s">
        <v>89</v>
      </c>
    </row>
    <row r="21" spans="1:10" x14ac:dyDescent="0.35">
      <c r="A21" s="2">
        <v>11</v>
      </c>
      <c r="B21" s="4" t="s">
        <v>90</v>
      </c>
      <c r="F21" s="7">
        <v>5.8</v>
      </c>
      <c r="G21" s="8">
        <v>1.4E-3</v>
      </c>
      <c r="H21" s="12">
        <v>45964</v>
      </c>
    </row>
    <row r="22" spans="1:10" x14ac:dyDescent="0.35">
      <c r="A22" s="9"/>
      <c r="B22" s="9" t="s">
        <v>88</v>
      </c>
      <c r="C22" s="9"/>
      <c r="D22" s="9"/>
      <c r="E22" s="9"/>
      <c r="F22" s="10">
        <v>5.8</v>
      </c>
      <c r="G22" s="11">
        <v>1.4E-3</v>
      </c>
    </row>
    <row r="24" spans="1:10" x14ac:dyDescent="0.35">
      <c r="B24" s="4" t="s">
        <v>91</v>
      </c>
    </row>
    <row r="25" spans="1:10" x14ac:dyDescent="0.35">
      <c r="B25" s="2" t="s">
        <v>92</v>
      </c>
      <c r="E25" s="6"/>
      <c r="F25" s="7">
        <v>22.39</v>
      </c>
      <c r="G25" s="8">
        <v>5.4000000000000003E-3</v>
      </c>
      <c r="J25" s="7"/>
    </row>
    <row r="26" spans="1:10" x14ac:dyDescent="0.35">
      <c r="A26" s="9"/>
      <c r="B26" s="9" t="s">
        <v>88</v>
      </c>
      <c r="C26" s="9"/>
      <c r="D26" s="9"/>
      <c r="E26" s="9"/>
      <c r="F26" s="10">
        <v>22.39</v>
      </c>
      <c r="G26" s="11">
        <v>5.4000000000000003E-3</v>
      </c>
    </row>
    <row r="28" spans="1:10" x14ac:dyDescent="0.35">
      <c r="A28" s="5"/>
      <c r="B28" s="5" t="s">
        <v>93</v>
      </c>
      <c r="C28" s="5"/>
      <c r="D28" s="5"/>
      <c r="E28" s="5"/>
      <c r="F28" s="13">
        <v>4188.4799999999996</v>
      </c>
      <c r="G28" s="14">
        <v>1</v>
      </c>
    </row>
    <row r="29" spans="1:10" x14ac:dyDescent="0.35">
      <c r="A29" s="2" t="s">
        <v>97</v>
      </c>
    </row>
    <row r="30" spans="1:10" ht="54" x14ac:dyDescent="0.35">
      <c r="A30" s="16">
        <v>1</v>
      </c>
      <c r="B30" s="16" t="s">
        <v>104</v>
      </c>
    </row>
    <row r="31" spans="1:10" x14ac:dyDescent="0.35">
      <c r="A31" s="16">
        <v>2</v>
      </c>
      <c r="B31" s="16" t="s">
        <v>98</v>
      </c>
    </row>
    <row r="32" spans="1:10" ht="27" x14ac:dyDescent="0.35">
      <c r="A32" s="16">
        <v>3</v>
      </c>
      <c r="B32" s="16" t="s">
        <v>99</v>
      </c>
    </row>
    <row r="36" spans="2:2" ht="14.5" x14ac:dyDescent="0.35">
      <c r="B36" s="1" t="s">
        <v>100</v>
      </c>
    </row>
    <row r="50" spans="2:2" ht="14.5" x14ac:dyDescent="0.35">
      <c r="B50" s="1" t="s">
        <v>114</v>
      </c>
    </row>
  </sheetData>
  <mergeCells count="1">
    <mergeCell ref="B1:F1"/>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L71"/>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42.542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694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13520</v>
      </c>
      <c r="F8" s="7">
        <v>133.53</v>
      </c>
      <c r="G8" s="8">
        <v>0.15060000000000001</v>
      </c>
      <c r="J8" s="7"/>
      <c r="K8" s="4" t="s">
        <v>94</v>
      </c>
      <c r="L8" s="4" t="s">
        <v>95</v>
      </c>
    </row>
    <row r="9" spans="1:12" x14ac:dyDescent="0.35">
      <c r="A9" s="2">
        <v>2</v>
      </c>
      <c r="B9" s="2" t="s">
        <v>328</v>
      </c>
      <c r="C9" s="2" t="s">
        <v>329</v>
      </c>
      <c r="D9" s="2" t="s">
        <v>330</v>
      </c>
      <c r="E9" s="6">
        <v>6033</v>
      </c>
      <c r="F9" s="7">
        <v>89.68</v>
      </c>
      <c r="G9" s="8">
        <v>0.1011</v>
      </c>
      <c r="J9" s="7"/>
      <c r="K9" s="2" t="s">
        <v>16</v>
      </c>
      <c r="L9" s="8">
        <v>0.3528</v>
      </c>
    </row>
    <row r="10" spans="1:12" x14ac:dyDescent="0.35">
      <c r="A10" s="2">
        <v>3</v>
      </c>
      <c r="B10" s="2" t="s">
        <v>166</v>
      </c>
      <c r="C10" s="2" t="s">
        <v>167</v>
      </c>
      <c r="D10" s="2" t="s">
        <v>16</v>
      </c>
      <c r="E10" s="6">
        <v>6366</v>
      </c>
      <c r="F10" s="7">
        <v>85.63</v>
      </c>
      <c r="G10" s="8">
        <v>9.6600000000000005E-2</v>
      </c>
      <c r="J10" s="7"/>
      <c r="K10" s="2" t="s">
        <v>19</v>
      </c>
      <c r="L10" s="8">
        <v>0.1099</v>
      </c>
    </row>
    <row r="11" spans="1:12" x14ac:dyDescent="0.35">
      <c r="A11" s="2">
        <v>4</v>
      </c>
      <c r="B11" s="2" t="s">
        <v>251</v>
      </c>
      <c r="C11" s="2" t="s">
        <v>252</v>
      </c>
      <c r="D11" s="2" t="s">
        <v>253</v>
      </c>
      <c r="E11" s="6">
        <v>2440</v>
      </c>
      <c r="F11" s="7">
        <v>50.13</v>
      </c>
      <c r="G11" s="8">
        <v>5.6500000000000002E-2</v>
      </c>
      <c r="J11" s="7"/>
      <c r="K11" s="2" t="s">
        <v>330</v>
      </c>
      <c r="L11" s="8">
        <v>0.1011</v>
      </c>
    </row>
    <row r="12" spans="1:12" x14ac:dyDescent="0.35">
      <c r="A12" s="2">
        <v>5</v>
      </c>
      <c r="B12" s="2" t="s">
        <v>60</v>
      </c>
      <c r="C12" s="2" t="s">
        <v>61</v>
      </c>
      <c r="D12" s="2" t="s">
        <v>19</v>
      </c>
      <c r="E12" s="6">
        <v>3186</v>
      </c>
      <c r="F12" s="7">
        <v>47.23</v>
      </c>
      <c r="G12" s="8">
        <v>5.33E-2</v>
      </c>
      <c r="J12" s="7"/>
      <c r="K12" s="2" t="s">
        <v>39</v>
      </c>
      <c r="L12" s="8">
        <v>6.2899999999999998E-2</v>
      </c>
    </row>
    <row r="13" spans="1:12" x14ac:dyDescent="0.35">
      <c r="A13" s="2">
        <v>6</v>
      </c>
      <c r="B13" s="2" t="s">
        <v>326</v>
      </c>
      <c r="C13" s="2" t="s">
        <v>327</v>
      </c>
      <c r="D13" s="2" t="s">
        <v>273</v>
      </c>
      <c r="E13" s="6">
        <v>1042</v>
      </c>
      <c r="F13" s="7">
        <v>42.01</v>
      </c>
      <c r="G13" s="8">
        <v>4.7399999999999998E-2</v>
      </c>
      <c r="J13" s="7"/>
      <c r="K13" s="2" t="s">
        <v>68</v>
      </c>
      <c r="L13" s="8">
        <v>6.1100000000000002E-2</v>
      </c>
    </row>
    <row r="14" spans="1:12" x14ac:dyDescent="0.35">
      <c r="A14" s="2">
        <v>7</v>
      </c>
      <c r="B14" s="2" t="s">
        <v>37</v>
      </c>
      <c r="C14" s="2" t="s">
        <v>38</v>
      </c>
      <c r="D14" s="2" t="s">
        <v>39</v>
      </c>
      <c r="E14" s="6">
        <v>8599</v>
      </c>
      <c r="F14" s="7">
        <v>36.14</v>
      </c>
      <c r="G14" s="8">
        <v>4.0800000000000003E-2</v>
      </c>
      <c r="J14" s="7"/>
      <c r="K14" s="2" t="s">
        <v>253</v>
      </c>
      <c r="L14" s="8">
        <v>5.6500000000000002E-2</v>
      </c>
    </row>
    <row r="15" spans="1:12" x14ac:dyDescent="0.35">
      <c r="A15" s="2">
        <v>8</v>
      </c>
      <c r="B15" s="2" t="s">
        <v>245</v>
      </c>
      <c r="C15" s="2" t="s">
        <v>246</v>
      </c>
      <c r="D15" s="2" t="s">
        <v>16</v>
      </c>
      <c r="E15" s="6">
        <v>3704</v>
      </c>
      <c r="F15" s="7">
        <v>34.71</v>
      </c>
      <c r="G15" s="8">
        <v>3.9100000000000003E-2</v>
      </c>
      <c r="J15" s="7"/>
      <c r="K15" s="2" t="s">
        <v>273</v>
      </c>
      <c r="L15" s="8">
        <v>4.7399999999999998E-2</v>
      </c>
    </row>
    <row r="16" spans="1:12" x14ac:dyDescent="0.35">
      <c r="A16" s="2">
        <v>9</v>
      </c>
      <c r="B16" s="2" t="s">
        <v>164</v>
      </c>
      <c r="C16" s="2" t="s">
        <v>165</v>
      </c>
      <c r="D16" s="2" t="s">
        <v>16</v>
      </c>
      <c r="E16" s="6">
        <v>2545</v>
      </c>
      <c r="F16" s="7">
        <v>31.38</v>
      </c>
      <c r="G16" s="8">
        <v>3.5400000000000001E-2</v>
      </c>
      <c r="J16" s="7"/>
      <c r="K16" s="2" t="s">
        <v>198</v>
      </c>
      <c r="L16" s="8">
        <v>3.95E-2</v>
      </c>
    </row>
    <row r="17" spans="1:12" x14ac:dyDescent="0.35">
      <c r="A17" s="2">
        <v>10</v>
      </c>
      <c r="B17" s="2" t="s">
        <v>45</v>
      </c>
      <c r="C17" s="2" t="s">
        <v>46</v>
      </c>
      <c r="D17" s="2" t="s">
        <v>19</v>
      </c>
      <c r="E17" s="6">
        <v>903</v>
      </c>
      <c r="F17" s="7">
        <v>27.61</v>
      </c>
      <c r="G17" s="8">
        <v>3.1099999999999999E-2</v>
      </c>
      <c r="J17" s="7"/>
      <c r="K17" s="2" t="s">
        <v>406</v>
      </c>
      <c r="L17" s="8">
        <v>3.2599999999999997E-2</v>
      </c>
    </row>
    <row r="18" spans="1:12" x14ac:dyDescent="0.35">
      <c r="A18" s="2">
        <v>11</v>
      </c>
      <c r="B18" s="2" t="s">
        <v>168</v>
      </c>
      <c r="C18" s="2" t="s">
        <v>169</v>
      </c>
      <c r="D18" s="2" t="s">
        <v>16</v>
      </c>
      <c r="E18" s="6">
        <v>1312</v>
      </c>
      <c r="F18" s="7">
        <v>27.58</v>
      </c>
      <c r="G18" s="8">
        <v>3.1099999999999999E-2</v>
      </c>
      <c r="J18" s="7"/>
      <c r="K18" s="2" t="s">
        <v>228</v>
      </c>
      <c r="L18" s="8">
        <v>2.93E-2</v>
      </c>
    </row>
    <row r="19" spans="1:12" x14ac:dyDescent="0.35">
      <c r="A19" s="2">
        <v>12</v>
      </c>
      <c r="B19" s="2" t="s">
        <v>249</v>
      </c>
      <c r="C19" s="2" t="s">
        <v>250</v>
      </c>
      <c r="D19" s="2" t="s">
        <v>68</v>
      </c>
      <c r="E19" s="6">
        <v>787</v>
      </c>
      <c r="F19" s="7">
        <v>27.44</v>
      </c>
      <c r="G19" s="8">
        <v>3.09E-2</v>
      </c>
      <c r="J19" s="7"/>
      <c r="K19" s="2" t="s">
        <v>42</v>
      </c>
      <c r="L19" s="8">
        <v>2.6800000000000001E-2</v>
      </c>
    </row>
    <row r="20" spans="1:12" x14ac:dyDescent="0.35">
      <c r="A20" s="2">
        <v>13</v>
      </c>
      <c r="B20" s="2" t="s">
        <v>516</v>
      </c>
      <c r="C20" s="2" t="s">
        <v>517</v>
      </c>
      <c r="D20" s="2" t="s">
        <v>198</v>
      </c>
      <c r="E20" s="6">
        <v>2327</v>
      </c>
      <c r="F20" s="7">
        <v>24.26</v>
      </c>
      <c r="G20" s="8">
        <v>2.7400000000000001E-2</v>
      </c>
      <c r="J20" s="7"/>
      <c r="K20" s="2" t="s">
        <v>57</v>
      </c>
      <c r="L20" s="8">
        <v>1.7899999999999999E-2</v>
      </c>
    </row>
    <row r="21" spans="1:12" x14ac:dyDescent="0.35">
      <c r="A21" s="2">
        <v>14</v>
      </c>
      <c r="B21" s="2" t="s">
        <v>695</v>
      </c>
      <c r="C21" s="2" t="s">
        <v>696</v>
      </c>
      <c r="D21" s="2" t="s">
        <v>406</v>
      </c>
      <c r="E21" s="6">
        <v>6195</v>
      </c>
      <c r="F21" s="7">
        <v>19.68</v>
      </c>
      <c r="G21" s="8">
        <v>2.2200000000000001E-2</v>
      </c>
      <c r="J21" s="7"/>
      <c r="K21" s="2" t="s">
        <v>216</v>
      </c>
      <c r="L21" s="8">
        <v>1.54E-2</v>
      </c>
    </row>
    <row r="22" spans="1:12" x14ac:dyDescent="0.35">
      <c r="A22" s="2">
        <v>15</v>
      </c>
      <c r="B22" s="2" t="s">
        <v>80</v>
      </c>
      <c r="C22" s="2" t="s">
        <v>81</v>
      </c>
      <c r="D22" s="2" t="s">
        <v>39</v>
      </c>
      <c r="E22" s="6">
        <v>796</v>
      </c>
      <c r="F22" s="7">
        <v>19.63</v>
      </c>
      <c r="G22" s="8">
        <v>2.2100000000000002E-2</v>
      </c>
      <c r="J22" s="7"/>
      <c r="K22" s="2" t="s">
        <v>192</v>
      </c>
      <c r="L22" s="8">
        <v>1.52E-2</v>
      </c>
    </row>
    <row r="23" spans="1:12" x14ac:dyDescent="0.35">
      <c r="A23" s="2">
        <v>16</v>
      </c>
      <c r="B23" s="2" t="s">
        <v>66</v>
      </c>
      <c r="C23" s="2" t="s">
        <v>67</v>
      </c>
      <c r="D23" s="2" t="s">
        <v>68</v>
      </c>
      <c r="E23" s="6">
        <v>118</v>
      </c>
      <c r="F23" s="7">
        <v>19.11</v>
      </c>
      <c r="G23" s="8">
        <v>2.1499999999999998E-2</v>
      </c>
      <c r="J23" s="7"/>
      <c r="K23" s="2" t="s">
        <v>195</v>
      </c>
      <c r="L23" s="8">
        <v>1.41E-2</v>
      </c>
    </row>
    <row r="24" spans="1:12" x14ac:dyDescent="0.35">
      <c r="A24" s="2">
        <v>17</v>
      </c>
      <c r="B24" s="2" t="s">
        <v>116</v>
      </c>
      <c r="C24" s="2" t="s">
        <v>117</v>
      </c>
      <c r="D24" s="2" t="s">
        <v>57</v>
      </c>
      <c r="E24" s="6">
        <v>941</v>
      </c>
      <c r="F24" s="7">
        <v>15.9</v>
      </c>
      <c r="G24" s="8">
        <v>1.7899999999999999E-2</v>
      </c>
      <c r="J24" s="7"/>
      <c r="K24" s="2" t="s">
        <v>289</v>
      </c>
      <c r="L24" s="8">
        <v>1.0699999999999999E-2</v>
      </c>
    </row>
    <row r="25" spans="1:12" x14ac:dyDescent="0.35">
      <c r="A25" s="2">
        <v>18</v>
      </c>
      <c r="B25" s="2" t="s">
        <v>31</v>
      </c>
      <c r="C25" s="2" t="s">
        <v>32</v>
      </c>
      <c r="D25" s="2" t="s">
        <v>19</v>
      </c>
      <c r="E25" s="6">
        <v>944</v>
      </c>
      <c r="F25" s="7">
        <v>14.55</v>
      </c>
      <c r="G25" s="8">
        <v>1.6400000000000001E-2</v>
      </c>
      <c r="J25" s="7"/>
      <c r="K25" s="2" t="s">
        <v>430</v>
      </c>
      <c r="L25" s="8">
        <v>5.4999999999999997E-3</v>
      </c>
    </row>
    <row r="26" spans="1:12" x14ac:dyDescent="0.35">
      <c r="A26" s="2">
        <v>19</v>
      </c>
      <c r="B26" s="2" t="s">
        <v>256</v>
      </c>
      <c r="C26" s="2" t="s">
        <v>257</v>
      </c>
      <c r="D26" s="2" t="s">
        <v>228</v>
      </c>
      <c r="E26" s="6">
        <v>4236</v>
      </c>
      <c r="F26" s="7">
        <v>14.27</v>
      </c>
      <c r="G26" s="8">
        <v>1.61E-2</v>
      </c>
      <c r="J26" s="7"/>
      <c r="K26" s="2" t="s">
        <v>96</v>
      </c>
      <c r="L26" s="8">
        <v>1.2999999999999999E-3</v>
      </c>
    </row>
    <row r="27" spans="1:12" x14ac:dyDescent="0.35">
      <c r="A27" s="2">
        <v>20</v>
      </c>
      <c r="B27" s="2" t="s">
        <v>697</v>
      </c>
      <c r="C27" s="2" t="s">
        <v>698</v>
      </c>
      <c r="D27" s="2" t="s">
        <v>42</v>
      </c>
      <c r="E27" s="6">
        <v>364</v>
      </c>
      <c r="F27" s="7">
        <v>13.63</v>
      </c>
      <c r="G27" s="8">
        <v>1.54E-2</v>
      </c>
      <c r="J27" s="7"/>
    </row>
    <row r="28" spans="1:12" x14ac:dyDescent="0.35">
      <c r="A28" s="2">
        <v>21</v>
      </c>
      <c r="B28" s="2" t="s">
        <v>699</v>
      </c>
      <c r="C28" s="2" t="s">
        <v>700</v>
      </c>
      <c r="D28" s="2" t="s">
        <v>216</v>
      </c>
      <c r="E28" s="6">
        <v>3194</v>
      </c>
      <c r="F28" s="7">
        <v>13.61</v>
      </c>
      <c r="G28" s="8">
        <v>1.54E-2</v>
      </c>
      <c r="J28" s="7"/>
    </row>
    <row r="29" spans="1:12" x14ac:dyDescent="0.35">
      <c r="A29" s="2">
        <v>22</v>
      </c>
      <c r="B29" s="2" t="s">
        <v>571</v>
      </c>
      <c r="C29" s="2" t="s">
        <v>572</v>
      </c>
      <c r="D29" s="2" t="s">
        <v>192</v>
      </c>
      <c r="E29" s="6">
        <v>7346</v>
      </c>
      <c r="F29" s="7">
        <v>13.44</v>
      </c>
      <c r="G29" s="8">
        <v>1.52E-2</v>
      </c>
      <c r="J29" s="7"/>
    </row>
    <row r="30" spans="1:12" x14ac:dyDescent="0.35">
      <c r="A30" s="2">
        <v>23</v>
      </c>
      <c r="B30" s="2" t="s">
        <v>701</v>
      </c>
      <c r="C30" s="2" t="s">
        <v>702</v>
      </c>
      <c r="D30" s="2" t="s">
        <v>195</v>
      </c>
      <c r="E30" s="6">
        <v>105</v>
      </c>
      <c r="F30" s="7">
        <v>12.54</v>
      </c>
      <c r="G30" s="8">
        <v>1.41E-2</v>
      </c>
      <c r="J30" s="7"/>
    </row>
    <row r="31" spans="1:12" x14ac:dyDescent="0.35">
      <c r="A31" s="2">
        <v>24</v>
      </c>
      <c r="B31" s="2" t="s">
        <v>556</v>
      </c>
      <c r="C31" s="2" t="s">
        <v>557</v>
      </c>
      <c r="D31" s="2" t="s">
        <v>228</v>
      </c>
      <c r="E31" s="6">
        <v>4063</v>
      </c>
      <c r="F31" s="7">
        <v>11.71</v>
      </c>
      <c r="G31" s="8">
        <v>1.32E-2</v>
      </c>
      <c r="J31" s="7"/>
    </row>
    <row r="32" spans="1:12" x14ac:dyDescent="0.35">
      <c r="A32" s="2">
        <v>25</v>
      </c>
      <c r="B32" s="2" t="s">
        <v>360</v>
      </c>
      <c r="C32" s="2" t="s">
        <v>361</v>
      </c>
      <c r="D32" s="2" t="s">
        <v>198</v>
      </c>
      <c r="E32" s="6">
        <v>513</v>
      </c>
      <c r="F32" s="7">
        <v>10.71</v>
      </c>
      <c r="G32" s="8">
        <v>1.21E-2</v>
      </c>
      <c r="J32" s="7"/>
    </row>
    <row r="33" spans="1:10" x14ac:dyDescent="0.35">
      <c r="A33" s="2">
        <v>26</v>
      </c>
      <c r="B33" s="2" t="s">
        <v>40</v>
      </c>
      <c r="C33" s="2" t="s">
        <v>41</v>
      </c>
      <c r="D33" s="2" t="s">
        <v>42</v>
      </c>
      <c r="E33" s="6">
        <v>402</v>
      </c>
      <c r="F33" s="7">
        <v>10.09</v>
      </c>
      <c r="G33" s="8">
        <v>1.14E-2</v>
      </c>
      <c r="J33" s="7"/>
    </row>
    <row r="34" spans="1:10" x14ac:dyDescent="0.35">
      <c r="A34" s="2">
        <v>27</v>
      </c>
      <c r="B34" s="2" t="s">
        <v>703</v>
      </c>
      <c r="C34" s="2" t="s">
        <v>704</v>
      </c>
      <c r="D34" s="2" t="s">
        <v>289</v>
      </c>
      <c r="E34" s="6">
        <v>655</v>
      </c>
      <c r="F34" s="7">
        <v>9.51</v>
      </c>
      <c r="G34" s="8">
        <v>1.0699999999999999E-2</v>
      </c>
      <c r="J34" s="7"/>
    </row>
    <row r="35" spans="1:10" x14ac:dyDescent="0.35">
      <c r="A35" s="2">
        <v>28</v>
      </c>
      <c r="B35" s="2" t="s">
        <v>705</v>
      </c>
      <c r="C35" s="2" t="s">
        <v>706</v>
      </c>
      <c r="D35" s="2" t="s">
        <v>406</v>
      </c>
      <c r="E35" s="6">
        <v>197</v>
      </c>
      <c r="F35" s="7">
        <v>9.25</v>
      </c>
      <c r="G35" s="8">
        <v>1.04E-2</v>
      </c>
      <c r="J35" s="7"/>
    </row>
    <row r="36" spans="1:10" x14ac:dyDescent="0.35">
      <c r="A36" s="2">
        <v>29</v>
      </c>
      <c r="B36" s="2" t="s">
        <v>72</v>
      </c>
      <c r="C36" s="2" t="s">
        <v>73</v>
      </c>
      <c r="D36" s="2" t="s">
        <v>19</v>
      </c>
      <c r="E36" s="6">
        <v>568</v>
      </c>
      <c r="F36" s="7">
        <v>8.09</v>
      </c>
      <c r="G36" s="8">
        <v>9.1000000000000004E-3</v>
      </c>
      <c r="J36" s="7"/>
    </row>
    <row r="37" spans="1:10" x14ac:dyDescent="0.35">
      <c r="A37" s="2">
        <v>30</v>
      </c>
      <c r="B37" s="2" t="s">
        <v>579</v>
      </c>
      <c r="C37" s="2" t="s">
        <v>580</v>
      </c>
      <c r="D37" s="2" t="s">
        <v>68</v>
      </c>
      <c r="E37" s="6">
        <v>1871</v>
      </c>
      <c r="F37" s="7">
        <v>7.67</v>
      </c>
      <c r="G37" s="8">
        <v>8.6999999999999994E-3</v>
      </c>
      <c r="J37" s="7"/>
    </row>
    <row r="38" spans="1:10" x14ac:dyDescent="0.35">
      <c r="A38" s="2">
        <v>31</v>
      </c>
      <c r="B38" s="2" t="s">
        <v>583</v>
      </c>
      <c r="C38" s="2" t="s">
        <v>584</v>
      </c>
      <c r="D38" s="2" t="s">
        <v>430</v>
      </c>
      <c r="E38" s="6">
        <v>1871</v>
      </c>
      <c r="F38" s="7">
        <v>4.9000000000000004</v>
      </c>
      <c r="G38" s="8">
        <v>5.4999999999999997E-3</v>
      </c>
      <c r="J38" s="7"/>
    </row>
    <row r="39" spans="1:10" x14ac:dyDescent="0.35">
      <c r="A39" s="9"/>
      <c r="B39" s="9" t="s">
        <v>88</v>
      </c>
      <c r="C39" s="9"/>
      <c r="D39" s="9"/>
      <c r="E39" s="9"/>
      <c r="F39" s="10">
        <v>885.62</v>
      </c>
      <c r="G39" s="11">
        <v>0.99870000000000003</v>
      </c>
    </row>
    <row r="41" spans="1:10" x14ac:dyDescent="0.35">
      <c r="B41" s="4" t="s">
        <v>89</v>
      </c>
    </row>
    <row r="42" spans="1:10" x14ac:dyDescent="0.35">
      <c r="A42" s="2">
        <v>32</v>
      </c>
      <c r="B42" s="4" t="s">
        <v>90</v>
      </c>
      <c r="F42" s="7">
        <v>0.21</v>
      </c>
      <c r="G42" s="8">
        <v>2.0000000000000001E-4</v>
      </c>
      <c r="H42" s="12">
        <v>45964</v>
      </c>
    </row>
    <row r="43" spans="1:10" x14ac:dyDescent="0.35">
      <c r="A43" s="9"/>
      <c r="B43" s="9" t="s">
        <v>88</v>
      </c>
      <c r="C43" s="9"/>
      <c r="D43" s="9"/>
      <c r="E43" s="9"/>
      <c r="F43" s="10">
        <v>0.21</v>
      </c>
      <c r="G43" s="11">
        <v>2.0000000000000001E-4</v>
      </c>
    </row>
    <row r="45" spans="1:10" x14ac:dyDescent="0.35">
      <c r="B45" s="4" t="s">
        <v>91</v>
      </c>
    </row>
    <row r="46" spans="1:10" x14ac:dyDescent="0.35">
      <c r="B46" s="2" t="s">
        <v>92</v>
      </c>
      <c r="E46" s="6"/>
      <c r="F46" s="7">
        <v>0.79</v>
      </c>
      <c r="G46" s="8">
        <v>1.1000000000000001E-3</v>
      </c>
      <c r="J46" s="7"/>
    </row>
    <row r="47" spans="1:10" x14ac:dyDescent="0.35">
      <c r="A47" s="9"/>
      <c r="B47" s="9" t="s">
        <v>88</v>
      </c>
      <c r="C47" s="9"/>
      <c r="D47" s="9"/>
      <c r="E47" s="9"/>
      <c r="F47" s="10">
        <v>0.79</v>
      </c>
      <c r="G47" s="11">
        <v>1.1000000000000001E-3</v>
      </c>
    </row>
    <row r="49" spans="1:7" x14ac:dyDescent="0.35">
      <c r="A49" s="5"/>
      <c r="B49" s="5" t="s">
        <v>93</v>
      </c>
      <c r="C49" s="5"/>
      <c r="D49" s="5"/>
      <c r="E49" s="5"/>
      <c r="F49" s="13">
        <v>886.62</v>
      </c>
      <c r="G49" s="14">
        <v>1</v>
      </c>
    </row>
    <row r="50" spans="1:7" x14ac:dyDescent="0.35">
      <c r="A50" s="2" t="s">
        <v>97</v>
      </c>
    </row>
    <row r="51" spans="1:7" x14ac:dyDescent="0.35">
      <c r="A51" s="2">
        <v>1</v>
      </c>
      <c r="B51" s="2" t="s">
        <v>323</v>
      </c>
    </row>
    <row r="52" spans="1:7" x14ac:dyDescent="0.35">
      <c r="A52" s="16">
        <v>2</v>
      </c>
      <c r="B52" s="16" t="s">
        <v>98</v>
      </c>
    </row>
    <row r="53" spans="1:7" ht="27" x14ac:dyDescent="0.35">
      <c r="A53" s="16">
        <v>3</v>
      </c>
      <c r="B53" s="16" t="s">
        <v>99</v>
      </c>
    </row>
    <row r="57" spans="1:7" ht="14.5" x14ac:dyDescent="0.35">
      <c r="B57" s="1" t="s">
        <v>100</v>
      </c>
    </row>
    <row r="71" spans="2:2" ht="14.5" x14ac:dyDescent="0.35">
      <c r="B71" s="1" t="s">
        <v>707</v>
      </c>
    </row>
  </sheetData>
  <mergeCells count="1">
    <mergeCell ref="B1:F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71"/>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2.453125" style="2" bestFit="1" customWidth="1"/>
    <col min="4" max="4" width="42.542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1406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6025402</v>
      </c>
      <c r="F8" s="7">
        <v>59488.79</v>
      </c>
      <c r="G8" s="8">
        <v>8.5800000000000001E-2</v>
      </c>
      <c r="J8" s="7"/>
      <c r="K8" s="4" t="s">
        <v>94</v>
      </c>
      <c r="L8" s="4" t="s">
        <v>95</v>
      </c>
    </row>
    <row r="9" spans="1:12" x14ac:dyDescent="0.35">
      <c r="A9" s="2">
        <v>2</v>
      </c>
      <c r="B9" s="2" t="s">
        <v>166</v>
      </c>
      <c r="C9" s="2" t="s">
        <v>167</v>
      </c>
      <c r="D9" s="2" t="s">
        <v>16</v>
      </c>
      <c r="E9" s="6">
        <v>4012999</v>
      </c>
      <c r="F9" s="7">
        <v>53986.879999999997</v>
      </c>
      <c r="G9" s="8">
        <v>7.7899999999999997E-2</v>
      </c>
      <c r="J9" s="7"/>
      <c r="K9" s="2" t="s">
        <v>16</v>
      </c>
      <c r="L9" s="8">
        <v>0.30730000000000002</v>
      </c>
    </row>
    <row r="10" spans="1:12" x14ac:dyDescent="0.35">
      <c r="A10" s="2">
        <v>3</v>
      </c>
      <c r="B10" s="2" t="s">
        <v>249</v>
      </c>
      <c r="C10" s="2" t="s">
        <v>250</v>
      </c>
      <c r="D10" s="2" t="s">
        <v>68</v>
      </c>
      <c r="E10" s="6">
        <v>1201992</v>
      </c>
      <c r="F10" s="7">
        <v>41915.870000000003</v>
      </c>
      <c r="G10" s="8">
        <v>6.0499999999999998E-2</v>
      </c>
      <c r="J10" s="7"/>
      <c r="K10" s="2" t="s">
        <v>57</v>
      </c>
      <c r="L10" s="8">
        <v>7.6999999999999999E-2</v>
      </c>
    </row>
    <row r="11" spans="1:12" x14ac:dyDescent="0.35">
      <c r="A11" s="2">
        <v>4</v>
      </c>
      <c r="B11" s="2" t="s">
        <v>37</v>
      </c>
      <c r="C11" s="2" t="s">
        <v>38</v>
      </c>
      <c r="D11" s="2" t="s">
        <v>39</v>
      </c>
      <c r="E11" s="6">
        <v>9725244</v>
      </c>
      <c r="F11" s="7">
        <v>40880.06</v>
      </c>
      <c r="G11" s="8">
        <v>5.8999999999999997E-2</v>
      </c>
      <c r="J11" s="7"/>
      <c r="K11" s="2" t="s">
        <v>213</v>
      </c>
      <c r="L11" s="8">
        <v>7.6200000000000004E-2</v>
      </c>
    </row>
    <row r="12" spans="1:12" x14ac:dyDescent="0.35">
      <c r="A12" s="2">
        <v>5</v>
      </c>
      <c r="B12" s="2" t="s">
        <v>164</v>
      </c>
      <c r="C12" s="2" t="s">
        <v>165</v>
      </c>
      <c r="D12" s="2" t="s">
        <v>16</v>
      </c>
      <c r="E12" s="6">
        <v>3138674</v>
      </c>
      <c r="F12" s="7">
        <v>38693.57</v>
      </c>
      <c r="G12" s="8">
        <v>5.5800000000000002E-2</v>
      </c>
      <c r="J12" s="7"/>
      <c r="K12" s="2" t="s">
        <v>19</v>
      </c>
      <c r="L12" s="8">
        <v>7.6100000000000001E-2</v>
      </c>
    </row>
    <row r="13" spans="1:12" x14ac:dyDescent="0.35">
      <c r="A13" s="2">
        <v>6</v>
      </c>
      <c r="B13" s="2" t="s">
        <v>60</v>
      </c>
      <c r="C13" s="2" t="s">
        <v>61</v>
      </c>
      <c r="D13" s="2" t="s">
        <v>19</v>
      </c>
      <c r="E13" s="6">
        <v>2515703</v>
      </c>
      <c r="F13" s="7">
        <v>37290.269999999997</v>
      </c>
      <c r="G13" s="8">
        <v>5.3800000000000001E-2</v>
      </c>
      <c r="J13" s="7"/>
      <c r="K13" s="2" t="s">
        <v>68</v>
      </c>
      <c r="L13" s="8">
        <v>6.6199999999999995E-2</v>
      </c>
    </row>
    <row r="14" spans="1:12" x14ac:dyDescent="0.35">
      <c r="A14" s="2">
        <v>7</v>
      </c>
      <c r="B14" s="2" t="s">
        <v>168</v>
      </c>
      <c r="C14" s="2" t="s">
        <v>169</v>
      </c>
      <c r="D14" s="2" t="s">
        <v>16</v>
      </c>
      <c r="E14" s="6">
        <v>1679850</v>
      </c>
      <c r="F14" s="7">
        <v>35313.81</v>
      </c>
      <c r="G14" s="8">
        <v>5.0900000000000001E-2</v>
      </c>
      <c r="J14" s="7"/>
      <c r="K14" s="2" t="s">
        <v>39</v>
      </c>
      <c r="L14" s="8">
        <v>5.8999999999999997E-2</v>
      </c>
    </row>
    <row r="15" spans="1:12" x14ac:dyDescent="0.35">
      <c r="A15" s="2">
        <v>8</v>
      </c>
      <c r="B15" s="2" t="s">
        <v>256</v>
      </c>
      <c r="C15" s="2" t="s">
        <v>257</v>
      </c>
      <c r="D15" s="2" t="s">
        <v>228</v>
      </c>
      <c r="E15" s="6">
        <v>9580004</v>
      </c>
      <c r="F15" s="7">
        <v>32279.82</v>
      </c>
      <c r="G15" s="8">
        <v>4.6600000000000003E-2</v>
      </c>
      <c r="J15" s="7"/>
      <c r="K15" s="2" t="s">
        <v>228</v>
      </c>
      <c r="L15" s="8">
        <v>4.6600000000000003E-2</v>
      </c>
    </row>
    <row r="16" spans="1:12" x14ac:dyDescent="0.35">
      <c r="A16" s="2">
        <v>9</v>
      </c>
      <c r="B16" s="2" t="s">
        <v>123</v>
      </c>
      <c r="C16" s="2" t="s">
        <v>124</v>
      </c>
      <c r="D16" s="2" t="s">
        <v>57</v>
      </c>
      <c r="E16" s="6">
        <v>1894072</v>
      </c>
      <c r="F16" s="7">
        <v>28435.7</v>
      </c>
      <c r="G16" s="8">
        <v>4.1000000000000002E-2</v>
      </c>
      <c r="J16" s="7"/>
      <c r="K16" s="2" t="s">
        <v>198</v>
      </c>
      <c r="L16" s="8">
        <v>0.04</v>
      </c>
    </row>
    <row r="17" spans="1:12" x14ac:dyDescent="0.35">
      <c r="A17" s="2">
        <v>10</v>
      </c>
      <c r="B17" s="2" t="s">
        <v>211</v>
      </c>
      <c r="C17" s="2" t="s">
        <v>212</v>
      </c>
      <c r="D17" s="2" t="s">
        <v>213</v>
      </c>
      <c r="E17" s="6">
        <v>1433259</v>
      </c>
      <c r="F17" s="7">
        <v>28030.25</v>
      </c>
      <c r="G17" s="8">
        <v>4.0399999999999998E-2</v>
      </c>
      <c r="J17" s="7"/>
      <c r="K17" s="2" t="s">
        <v>79</v>
      </c>
      <c r="L17" s="8">
        <v>3.6799999999999999E-2</v>
      </c>
    </row>
    <row r="18" spans="1:12" x14ac:dyDescent="0.35">
      <c r="A18" s="2">
        <v>11</v>
      </c>
      <c r="B18" s="2" t="s">
        <v>245</v>
      </c>
      <c r="C18" s="2" t="s">
        <v>246</v>
      </c>
      <c r="D18" s="2" t="s">
        <v>16</v>
      </c>
      <c r="E18" s="6">
        <v>2732969</v>
      </c>
      <c r="F18" s="7">
        <v>25607.919999999998</v>
      </c>
      <c r="G18" s="8">
        <v>3.6900000000000002E-2</v>
      </c>
      <c r="J18" s="7"/>
      <c r="K18" s="2" t="s">
        <v>49</v>
      </c>
      <c r="L18" s="8">
        <v>3.4099999999999998E-2</v>
      </c>
    </row>
    <row r="19" spans="1:12" x14ac:dyDescent="0.35">
      <c r="A19" s="2">
        <v>12</v>
      </c>
      <c r="B19" s="2" t="s">
        <v>560</v>
      </c>
      <c r="C19" s="2" t="s">
        <v>561</v>
      </c>
      <c r="D19" s="2" t="s">
        <v>49</v>
      </c>
      <c r="E19" s="6">
        <v>22464614</v>
      </c>
      <c r="F19" s="7">
        <v>23675.46</v>
      </c>
      <c r="G19" s="8">
        <v>3.4099999999999998E-2</v>
      </c>
      <c r="J19" s="7"/>
      <c r="K19" s="2" t="s">
        <v>201</v>
      </c>
      <c r="L19" s="8">
        <v>3.1E-2</v>
      </c>
    </row>
    <row r="20" spans="1:12" x14ac:dyDescent="0.35">
      <c r="A20" s="2">
        <v>13</v>
      </c>
      <c r="B20" s="2" t="s">
        <v>199</v>
      </c>
      <c r="C20" s="2" t="s">
        <v>200</v>
      </c>
      <c r="D20" s="2" t="s">
        <v>201</v>
      </c>
      <c r="E20" s="6">
        <v>8426724</v>
      </c>
      <c r="F20" s="7">
        <v>21519.33</v>
      </c>
      <c r="G20" s="8">
        <v>3.1E-2</v>
      </c>
      <c r="J20" s="7"/>
      <c r="K20" s="2" t="s">
        <v>253</v>
      </c>
      <c r="L20" s="8">
        <v>1.5299999999999999E-2</v>
      </c>
    </row>
    <row r="21" spans="1:12" x14ac:dyDescent="0.35">
      <c r="A21" s="2">
        <v>14</v>
      </c>
      <c r="B21" s="2" t="s">
        <v>516</v>
      </c>
      <c r="C21" s="2" t="s">
        <v>517</v>
      </c>
      <c r="D21" s="2" t="s">
        <v>198</v>
      </c>
      <c r="E21" s="6">
        <v>1924208</v>
      </c>
      <c r="F21" s="7">
        <v>20065.64</v>
      </c>
      <c r="G21" s="8">
        <v>2.8899999999999999E-2</v>
      </c>
      <c r="J21" s="7"/>
      <c r="K21" s="2" t="s">
        <v>122</v>
      </c>
      <c r="L21" s="8">
        <v>1.4800000000000001E-2</v>
      </c>
    </row>
    <row r="22" spans="1:12" x14ac:dyDescent="0.35">
      <c r="A22" s="2">
        <v>15</v>
      </c>
      <c r="B22" s="2" t="s">
        <v>31</v>
      </c>
      <c r="C22" s="2" t="s">
        <v>32</v>
      </c>
      <c r="D22" s="2" t="s">
        <v>19</v>
      </c>
      <c r="E22" s="6">
        <v>1002058</v>
      </c>
      <c r="F22" s="7">
        <v>15446.72</v>
      </c>
      <c r="G22" s="8">
        <v>2.23E-2</v>
      </c>
      <c r="J22" s="7"/>
      <c r="K22" s="2" t="s">
        <v>284</v>
      </c>
      <c r="L22" s="8">
        <v>1.14E-2</v>
      </c>
    </row>
    <row r="23" spans="1:12" x14ac:dyDescent="0.35">
      <c r="A23" s="2">
        <v>16</v>
      </c>
      <c r="B23" s="2" t="s">
        <v>422</v>
      </c>
      <c r="C23" s="2" t="s">
        <v>423</v>
      </c>
      <c r="D23" s="2" t="s">
        <v>79</v>
      </c>
      <c r="E23" s="6">
        <v>8359130</v>
      </c>
      <c r="F23" s="7">
        <v>15277.15</v>
      </c>
      <c r="G23" s="8">
        <v>2.1999999999999999E-2</v>
      </c>
      <c r="J23" s="7"/>
      <c r="K23" s="2" t="s">
        <v>71</v>
      </c>
      <c r="L23" s="8">
        <v>7.9000000000000008E-3</v>
      </c>
    </row>
    <row r="24" spans="1:12" x14ac:dyDescent="0.35">
      <c r="A24" s="2">
        <v>17</v>
      </c>
      <c r="B24" s="2" t="s">
        <v>220</v>
      </c>
      <c r="C24" s="2" t="s">
        <v>221</v>
      </c>
      <c r="D24" s="2" t="s">
        <v>213</v>
      </c>
      <c r="E24" s="6">
        <v>1812927</v>
      </c>
      <c r="F24" s="7">
        <v>13267.91</v>
      </c>
      <c r="G24" s="8">
        <v>1.9099999999999999E-2</v>
      </c>
      <c r="J24" s="7"/>
      <c r="K24" s="2" t="s">
        <v>430</v>
      </c>
      <c r="L24" s="8">
        <v>4.5999999999999999E-3</v>
      </c>
    </row>
    <row r="25" spans="1:12" x14ac:dyDescent="0.35">
      <c r="A25" s="2">
        <v>18</v>
      </c>
      <c r="B25" s="2" t="s">
        <v>554</v>
      </c>
      <c r="C25" s="2" t="s">
        <v>555</v>
      </c>
      <c r="D25" s="2" t="s">
        <v>253</v>
      </c>
      <c r="E25" s="6">
        <v>2926641</v>
      </c>
      <c r="F25" s="7">
        <v>10641.27</v>
      </c>
      <c r="G25" s="8">
        <v>1.5299999999999999E-2</v>
      </c>
      <c r="J25" s="7"/>
      <c r="K25" s="2" t="s">
        <v>96</v>
      </c>
      <c r="L25" s="8">
        <v>9.5699999999999993E-2</v>
      </c>
    </row>
    <row r="26" spans="1:12" x14ac:dyDescent="0.35">
      <c r="A26" s="2">
        <v>19</v>
      </c>
      <c r="B26" s="2" t="s">
        <v>155</v>
      </c>
      <c r="C26" s="2" t="s">
        <v>156</v>
      </c>
      <c r="D26" s="2" t="s">
        <v>122</v>
      </c>
      <c r="E26" s="6">
        <v>1583698</v>
      </c>
      <c r="F26" s="7">
        <v>10295.620000000001</v>
      </c>
      <c r="G26" s="8">
        <v>1.4800000000000001E-2</v>
      </c>
      <c r="J26" s="7"/>
    </row>
    <row r="27" spans="1:12" x14ac:dyDescent="0.35">
      <c r="A27" s="2">
        <v>20</v>
      </c>
      <c r="B27" s="2" t="s">
        <v>739</v>
      </c>
      <c r="C27" s="2" t="s">
        <v>740</v>
      </c>
      <c r="D27" s="2" t="s">
        <v>79</v>
      </c>
      <c r="E27" s="6">
        <v>3648163</v>
      </c>
      <c r="F27" s="7">
        <v>10260.459999999999</v>
      </c>
      <c r="G27" s="8">
        <v>1.4800000000000001E-2</v>
      </c>
      <c r="J27" s="7"/>
    </row>
    <row r="28" spans="1:12" x14ac:dyDescent="0.35">
      <c r="A28" s="2">
        <v>21</v>
      </c>
      <c r="B28" s="2" t="s">
        <v>355</v>
      </c>
      <c r="C28" s="2" t="s">
        <v>356</v>
      </c>
      <c r="D28" s="2" t="s">
        <v>57</v>
      </c>
      <c r="E28" s="6">
        <v>1080986</v>
      </c>
      <c r="F28" s="7">
        <v>8144.15</v>
      </c>
      <c r="G28" s="8">
        <v>1.17E-2</v>
      </c>
      <c r="J28" s="7"/>
    </row>
    <row r="29" spans="1:12" x14ac:dyDescent="0.35">
      <c r="A29" s="2">
        <v>22</v>
      </c>
      <c r="B29" s="2" t="s">
        <v>378</v>
      </c>
      <c r="C29" s="2" t="s">
        <v>379</v>
      </c>
      <c r="D29" s="2" t="s">
        <v>284</v>
      </c>
      <c r="E29" s="6">
        <v>1146659</v>
      </c>
      <c r="F29" s="7">
        <v>7911.37</v>
      </c>
      <c r="G29" s="8">
        <v>1.14E-2</v>
      </c>
      <c r="J29" s="7"/>
    </row>
    <row r="30" spans="1:12" x14ac:dyDescent="0.35">
      <c r="A30" s="2">
        <v>23</v>
      </c>
      <c r="B30" s="2" t="s">
        <v>238</v>
      </c>
      <c r="C30" s="2" t="s">
        <v>239</v>
      </c>
      <c r="D30" s="2" t="s">
        <v>198</v>
      </c>
      <c r="E30" s="6">
        <v>1913663</v>
      </c>
      <c r="F30" s="7">
        <v>7716.85</v>
      </c>
      <c r="G30" s="8">
        <v>1.11E-2</v>
      </c>
      <c r="J30" s="7"/>
    </row>
    <row r="31" spans="1:12" x14ac:dyDescent="0.35">
      <c r="A31" s="2">
        <v>24</v>
      </c>
      <c r="B31" s="2" t="s">
        <v>149</v>
      </c>
      <c r="C31" s="2" t="s">
        <v>150</v>
      </c>
      <c r="D31" s="2" t="s">
        <v>57</v>
      </c>
      <c r="E31" s="6">
        <v>581224</v>
      </c>
      <c r="F31" s="7">
        <v>7388.52</v>
      </c>
      <c r="G31" s="8">
        <v>1.0699999999999999E-2</v>
      </c>
      <c r="J31" s="7"/>
    </row>
    <row r="32" spans="1:12" x14ac:dyDescent="0.35">
      <c r="A32" s="2">
        <v>25</v>
      </c>
      <c r="B32" s="2" t="s">
        <v>532</v>
      </c>
      <c r="C32" s="2" t="s">
        <v>533</v>
      </c>
      <c r="D32" s="2" t="s">
        <v>213</v>
      </c>
      <c r="E32" s="6">
        <v>705632</v>
      </c>
      <c r="F32" s="7">
        <v>6313.29</v>
      </c>
      <c r="G32" s="8">
        <v>9.1000000000000004E-3</v>
      </c>
      <c r="J32" s="7"/>
    </row>
    <row r="33" spans="1:10" x14ac:dyDescent="0.35">
      <c r="A33" s="2">
        <v>26</v>
      </c>
      <c r="B33" s="2" t="s">
        <v>69</v>
      </c>
      <c r="C33" s="2" t="s">
        <v>70</v>
      </c>
      <c r="D33" s="2" t="s">
        <v>71</v>
      </c>
      <c r="E33" s="6">
        <v>471121</v>
      </c>
      <c r="F33" s="7">
        <v>5476.78</v>
      </c>
      <c r="G33" s="8">
        <v>7.9000000000000008E-3</v>
      </c>
      <c r="J33" s="7"/>
    </row>
    <row r="34" spans="1:10" x14ac:dyDescent="0.35">
      <c r="A34" s="2">
        <v>27</v>
      </c>
      <c r="B34" s="2" t="s">
        <v>418</v>
      </c>
      <c r="C34" s="2" t="s">
        <v>419</v>
      </c>
      <c r="D34" s="2" t="s">
        <v>57</v>
      </c>
      <c r="E34" s="6">
        <v>608603</v>
      </c>
      <c r="F34" s="7">
        <v>5461.6</v>
      </c>
      <c r="G34" s="8">
        <v>7.9000000000000008E-3</v>
      </c>
      <c r="J34" s="7"/>
    </row>
    <row r="35" spans="1:10" x14ac:dyDescent="0.35">
      <c r="A35" s="2">
        <v>28</v>
      </c>
      <c r="B35" s="2" t="s">
        <v>362</v>
      </c>
      <c r="C35" s="2" t="s">
        <v>363</v>
      </c>
      <c r="D35" s="2" t="s">
        <v>213</v>
      </c>
      <c r="E35" s="6">
        <v>265963</v>
      </c>
      <c r="F35" s="7">
        <v>5302.5</v>
      </c>
      <c r="G35" s="8">
        <v>7.6E-3</v>
      </c>
      <c r="J35" s="7"/>
    </row>
    <row r="36" spans="1:10" x14ac:dyDescent="0.35">
      <c r="A36" s="2">
        <v>29</v>
      </c>
      <c r="B36" s="2" t="s">
        <v>579</v>
      </c>
      <c r="C36" s="2" t="s">
        <v>580</v>
      </c>
      <c r="D36" s="2" t="s">
        <v>68</v>
      </c>
      <c r="E36" s="6">
        <v>969370</v>
      </c>
      <c r="F36" s="7">
        <v>3974.42</v>
      </c>
      <c r="G36" s="8">
        <v>5.7000000000000002E-3</v>
      </c>
      <c r="J36" s="7"/>
    </row>
    <row r="37" spans="1:10" x14ac:dyDescent="0.35">
      <c r="A37" s="2">
        <v>30</v>
      </c>
      <c r="B37" s="2" t="s">
        <v>409</v>
      </c>
      <c r="C37" s="2" t="s">
        <v>410</v>
      </c>
      <c r="D37" s="2" t="s">
        <v>57</v>
      </c>
      <c r="E37" s="6">
        <v>300601</v>
      </c>
      <c r="F37" s="7">
        <v>3964.63</v>
      </c>
      <c r="G37" s="8">
        <v>5.7000000000000002E-3</v>
      </c>
      <c r="J37" s="7"/>
    </row>
    <row r="38" spans="1:10" x14ac:dyDescent="0.35">
      <c r="A38" s="2">
        <v>31</v>
      </c>
      <c r="B38" s="2" t="s">
        <v>583</v>
      </c>
      <c r="C38" s="2" t="s">
        <v>584</v>
      </c>
      <c r="D38" s="2" t="s">
        <v>430</v>
      </c>
      <c r="E38" s="6">
        <v>1211712</v>
      </c>
      <c r="F38" s="7">
        <v>3159.54</v>
      </c>
      <c r="G38" s="8">
        <v>4.5999999999999999E-3</v>
      </c>
      <c r="J38" s="7"/>
    </row>
    <row r="39" spans="1:10" x14ac:dyDescent="0.35">
      <c r="A39" s="9"/>
      <c r="B39" s="9" t="s">
        <v>88</v>
      </c>
      <c r="C39" s="9"/>
      <c r="D39" s="9"/>
      <c r="E39" s="9"/>
      <c r="F39" s="10">
        <v>627186.15</v>
      </c>
      <c r="G39" s="11">
        <v>0.90429999999999999</v>
      </c>
    </row>
    <row r="41" spans="1:10" x14ac:dyDescent="0.35">
      <c r="B41" s="4" t="s">
        <v>89</v>
      </c>
    </row>
    <row r="42" spans="1:10" x14ac:dyDescent="0.35">
      <c r="A42" s="2">
        <v>32</v>
      </c>
      <c r="B42" s="4" t="s">
        <v>90</v>
      </c>
      <c r="F42" s="7">
        <v>65924.899999999994</v>
      </c>
      <c r="G42" s="8">
        <v>9.5100000000000004E-2</v>
      </c>
      <c r="H42" s="12">
        <v>45964</v>
      </c>
    </row>
    <row r="43" spans="1:10" x14ac:dyDescent="0.35">
      <c r="A43" s="9"/>
      <c r="B43" s="9" t="s">
        <v>88</v>
      </c>
      <c r="C43" s="9"/>
      <c r="D43" s="9"/>
      <c r="E43" s="9"/>
      <c r="F43" s="10">
        <v>65924.899999999994</v>
      </c>
      <c r="G43" s="11">
        <v>9.5100000000000004E-2</v>
      </c>
    </row>
    <row r="45" spans="1:10" x14ac:dyDescent="0.35">
      <c r="B45" s="4" t="s">
        <v>91</v>
      </c>
    </row>
    <row r="46" spans="1:10" x14ac:dyDescent="0.35">
      <c r="B46" s="2" t="s">
        <v>92</v>
      </c>
      <c r="E46" s="6"/>
      <c r="F46" s="7">
        <v>247.98</v>
      </c>
      <c r="G46" s="8">
        <v>5.9999999999999995E-4</v>
      </c>
      <c r="J46" s="7"/>
    </row>
    <row r="47" spans="1:10" x14ac:dyDescent="0.35">
      <c r="A47" s="9"/>
      <c r="B47" s="9" t="s">
        <v>88</v>
      </c>
      <c r="C47" s="9"/>
      <c r="D47" s="9"/>
      <c r="E47" s="9"/>
      <c r="F47" s="10">
        <v>247.98</v>
      </c>
      <c r="G47" s="11">
        <v>5.9999999999999995E-4</v>
      </c>
    </row>
    <row r="49" spans="1:7" x14ac:dyDescent="0.35">
      <c r="A49" s="5"/>
      <c r="B49" s="5" t="s">
        <v>93</v>
      </c>
      <c r="C49" s="5"/>
      <c r="D49" s="5"/>
      <c r="E49" s="5"/>
      <c r="F49" s="13">
        <v>693359.03</v>
      </c>
      <c r="G49" s="14">
        <v>1</v>
      </c>
    </row>
    <row r="50" spans="1:7" x14ac:dyDescent="0.35">
      <c r="A50" s="2" t="s">
        <v>97</v>
      </c>
    </row>
    <row r="51" spans="1:7" x14ac:dyDescent="0.35">
      <c r="A51" s="2">
        <v>1</v>
      </c>
      <c r="B51" s="2" t="s">
        <v>323</v>
      </c>
    </row>
    <row r="52" spans="1:7" x14ac:dyDescent="0.35">
      <c r="A52" s="16">
        <v>2</v>
      </c>
      <c r="B52" s="16" t="s">
        <v>98</v>
      </c>
    </row>
    <row r="53" spans="1:7" ht="27" x14ac:dyDescent="0.35">
      <c r="A53" s="16">
        <v>3</v>
      </c>
      <c r="B53" s="16" t="s">
        <v>99</v>
      </c>
    </row>
    <row r="57" spans="1:7" ht="14.5" x14ac:dyDescent="0.35">
      <c r="B57" s="1" t="s">
        <v>100</v>
      </c>
    </row>
    <row r="71" spans="2:2" ht="14.5" x14ac:dyDescent="0.35">
      <c r="B71" s="1" t="s">
        <v>1407</v>
      </c>
    </row>
  </sheetData>
  <mergeCells count="1">
    <mergeCell ref="B1:F1"/>
  </mergeCells>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L53"/>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1796875" style="2" bestFit="1" customWidth="1"/>
    <col min="4" max="4" width="14.17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656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245</v>
      </c>
      <c r="C8" s="2" t="s">
        <v>246</v>
      </c>
      <c r="D8" s="2" t="s">
        <v>16</v>
      </c>
      <c r="E8" s="6">
        <v>619245</v>
      </c>
      <c r="F8" s="7">
        <v>5802.33</v>
      </c>
      <c r="G8" s="8">
        <v>0.32419999999999999</v>
      </c>
      <c r="J8" s="7"/>
      <c r="K8" s="4" t="s">
        <v>94</v>
      </c>
      <c r="L8" s="4" t="s">
        <v>95</v>
      </c>
    </row>
    <row r="9" spans="1:12" x14ac:dyDescent="0.35">
      <c r="A9" s="2">
        <v>2</v>
      </c>
      <c r="B9" s="2" t="s">
        <v>334</v>
      </c>
      <c r="C9" s="2" t="s">
        <v>335</v>
      </c>
      <c r="D9" s="2" t="s">
        <v>16</v>
      </c>
      <c r="E9" s="6">
        <v>935893</v>
      </c>
      <c r="F9" s="7">
        <v>2605.5300000000002</v>
      </c>
      <c r="G9" s="8">
        <v>0.14560000000000001</v>
      </c>
      <c r="J9" s="7"/>
      <c r="K9" s="2" t="s">
        <v>16</v>
      </c>
      <c r="L9" s="8">
        <v>0.99970000000000003</v>
      </c>
    </row>
    <row r="10" spans="1:12" x14ac:dyDescent="0.35">
      <c r="A10" s="2">
        <v>3</v>
      </c>
      <c r="B10" s="2" t="s">
        <v>338</v>
      </c>
      <c r="C10" s="2" t="s">
        <v>339</v>
      </c>
      <c r="D10" s="2" t="s">
        <v>16</v>
      </c>
      <c r="E10" s="6">
        <v>1708950</v>
      </c>
      <c r="F10" s="7">
        <v>2341.09</v>
      </c>
      <c r="G10" s="8">
        <v>0.1308</v>
      </c>
      <c r="J10" s="7"/>
      <c r="K10" s="2" t="s">
        <v>96</v>
      </c>
      <c r="L10" s="8">
        <v>2.9999999999999997E-4</v>
      </c>
    </row>
    <row r="11" spans="1:12" x14ac:dyDescent="0.35">
      <c r="A11" s="2">
        <v>4</v>
      </c>
      <c r="B11" s="2" t="s">
        <v>340</v>
      </c>
      <c r="C11" s="2" t="s">
        <v>341</v>
      </c>
      <c r="D11" s="2" t="s">
        <v>16</v>
      </c>
      <c r="E11" s="6">
        <v>1747812</v>
      </c>
      <c r="F11" s="7">
        <v>2147.89</v>
      </c>
      <c r="G11" s="8">
        <v>0.12</v>
      </c>
      <c r="J11" s="7"/>
    </row>
    <row r="12" spans="1:12" x14ac:dyDescent="0.35">
      <c r="A12" s="2">
        <v>5</v>
      </c>
      <c r="B12" s="2" t="s">
        <v>677</v>
      </c>
      <c r="C12" s="2" t="s">
        <v>678</v>
      </c>
      <c r="D12" s="2" t="s">
        <v>16</v>
      </c>
      <c r="E12" s="6">
        <v>179044</v>
      </c>
      <c r="F12" s="7">
        <v>1537.45</v>
      </c>
      <c r="G12" s="8">
        <v>8.5900000000000004E-2</v>
      </c>
      <c r="J12" s="7"/>
    </row>
    <row r="13" spans="1:12" x14ac:dyDescent="0.35">
      <c r="A13" s="2">
        <v>6</v>
      </c>
      <c r="B13" s="2" t="s">
        <v>679</v>
      </c>
      <c r="C13" s="2" t="s">
        <v>680</v>
      </c>
      <c r="D13" s="2" t="s">
        <v>16</v>
      </c>
      <c r="E13" s="6">
        <v>979562</v>
      </c>
      <c r="F13" s="7">
        <v>1456.31</v>
      </c>
      <c r="G13" s="8">
        <v>8.14E-2</v>
      </c>
      <c r="J13" s="7"/>
    </row>
    <row r="14" spans="1:12" x14ac:dyDescent="0.35">
      <c r="A14" s="2">
        <v>7</v>
      </c>
      <c r="B14" s="2" t="s">
        <v>681</v>
      </c>
      <c r="C14" s="2" t="s">
        <v>682</v>
      </c>
      <c r="D14" s="2" t="s">
        <v>16</v>
      </c>
      <c r="E14" s="6">
        <v>616115</v>
      </c>
      <c r="F14" s="7">
        <v>861.82</v>
      </c>
      <c r="G14" s="8">
        <v>4.82E-2</v>
      </c>
      <c r="J14" s="7"/>
    </row>
    <row r="15" spans="1:12" x14ac:dyDescent="0.35">
      <c r="A15" s="2">
        <v>8</v>
      </c>
      <c r="B15" s="2" t="s">
        <v>683</v>
      </c>
      <c r="C15" s="2" t="s">
        <v>684</v>
      </c>
      <c r="D15" s="2" t="s">
        <v>16</v>
      </c>
      <c r="E15" s="6">
        <v>797537</v>
      </c>
      <c r="F15" s="7">
        <v>470.79</v>
      </c>
      <c r="G15" s="8">
        <v>2.63E-2</v>
      </c>
      <c r="J15" s="7"/>
    </row>
    <row r="16" spans="1:12" x14ac:dyDescent="0.35">
      <c r="A16" s="2">
        <v>9</v>
      </c>
      <c r="B16" s="2" t="s">
        <v>685</v>
      </c>
      <c r="C16" s="2" t="s">
        <v>686</v>
      </c>
      <c r="D16" s="2" t="s">
        <v>16</v>
      </c>
      <c r="E16" s="6">
        <v>527811</v>
      </c>
      <c r="F16" s="7">
        <v>211.7</v>
      </c>
      <c r="G16" s="8">
        <v>1.18E-2</v>
      </c>
      <c r="J16" s="7"/>
    </row>
    <row r="17" spans="1:10" x14ac:dyDescent="0.35">
      <c r="A17" s="2">
        <v>10</v>
      </c>
      <c r="B17" s="2" t="s">
        <v>687</v>
      </c>
      <c r="C17" s="2" t="s">
        <v>688</v>
      </c>
      <c r="D17" s="2" t="s">
        <v>16</v>
      </c>
      <c r="E17" s="6">
        <v>493560</v>
      </c>
      <c r="F17" s="7">
        <v>194.86</v>
      </c>
      <c r="G17" s="8">
        <v>1.09E-2</v>
      </c>
      <c r="J17" s="7"/>
    </row>
    <row r="18" spans="1:10" x14ac:dyDescent="0.35">
      <c r="A18" s="2">
        <v>11</v>
      </c>
      <c r="B18" s="2" t="s">
        <v>689</v>
      </c>
      <c r="C18" s="2" t="s">
        <v>690</v>
      </c>
      <c r="D18" s="2" t="s">
        <v>16</v>
      </c>
      <c r="E18" s="6">
        <v>576905</v>
      </c>
      <c r="F18" s="7">
        <v>191.59</v>
      </c>
      <c r="G18" s="8">
        <v>1.0699999999999999E-2</v>
      </c>
      <c r="J18" s="7"/>
    </row>
    <row r="19" spans="1:10" x14ac:dyDescent="0.35">
      <c r="A19" s="2">
        <v>12</v>
      </c>
      <c r="B19" s="2" t="s">
        <v>691</v>
      </c>
      <c r="C19" s="2" t="s">
        <v>692</v>
      </c>
      <c r="D19" s="2" t="s">
        <v>16</v>
      </c>
      <c r="E19" s="6">
        <v>222099</v>
      </c>
      <c r="F19" s="7">
        <v>69.45</v>
      </c>
      <c r="G19" s="8">
        <v>3.8999999999999998E-3</v>
      </c>
      <c r="J19" s="7"/>
    </row>
    <row r="20" spans="1:10" x14ac:dyDescent="0.35">
      <c r="A20" s="9"/>
      <c r="B20" s="9" t="s">
        <v>88</v>
      </c>
      <c r="C20" s="9"/>
      <c r="D20" s="9"/>
      <c r="E20" s="9"/>
      <c r="F20" s="10">
        <v>17890.810000000001</v>
      </c>
      <c r="G20" s="11">
        <v>0.99970000000000003</v>
      </c>
    </row>
    <row r="22" spans="1:10" x14ac:dyDescent="0.35">
      <c r="B22" s="4" t="s">
        <v>89</v>
      </c>
    </row>
    <row r="23" spans="1:10" x14ac:dyDescent="0.35">
      <c r="A23" s="2">
        <v>13</v>
      </c>
      <c r="B23" s="4" t="s">
        <v>90</v>
      </c>
      <c r="F23" s="7">
        <v>6.19</v>
      </c>
      <c r="G23" s="8">
        <v>2.9999999999999997E-4</v>
      </c>
      <c r="H23" s="12">
        <v>45964</v>
      </c>
    </row>
    <row r="24" spans="1:10" x14ac:dyDescent="0.35">
      <c r="A24" s="9"/>
      <c r="B24" s="9" t="s">
        <v>88</v>
      </c>
      <c r="C24" s="9"/>
      <c r="D24" s="9"/>
      <c r="E24" s="9"/>
      <c r="F24" s="10">
        <v>6.19</v>
      </c>
      <c r="G24" s="11">
        <v>2.9999999999999997E-4</v>
      </c>
    </row>
    <row r="26" spans="1:10" x14ac:dyDescent="0.35">
      <c r="B26" s="4" t="s">
        <v>91</v>
      </c>
    </row>
    <row r="27" spans="1:10" x14ac:dyDescent="0.35">
      <c r="B27" s="2" t="s">
        <v>92</v>
      </c>
      <c r="E27" s="6"/>
      <c r="F27" s="7">
        <v>-1.47</v>
      </c>
      <c r="G27" s="8" t="s">
        <v>675</v>
      </c>
      <c r="J27" s="7"/>
    </row>
    <row r="28" spans="1:10" x14ac:dyDescent="0.35">
      <c r="A28" s="9"/>
      <c r="B28" s="9" t="s">
        <v>88</v>
      </c>
      <c r="C28" s="9"/>
      <c r="D28" s="9"/>
      <c r="E28" s="9"/>
      <c r="F28" s="10">
        <v>-1.47</v>
      </c>
      <c r="G28" s="11" t="s">
        <v>675</v>
      </c>
    </row>
    <row r="30" spans="1:10" x14ac:dyDescent="0.35">
      <c r="A30" s="5"/>
      <c r="B30" s="5" t="s">
        <v>93</v>
      </c>
      <c r="C30" s="5"/>
      <c r="D30" s="5"/>
      <c r="E30" s="5"/>
      <c r="F30" s="13">
        <v>17895.53</v>
      </c>
      <c r="G30" s="14">
        <v>1</v>
      </c>
    </row>
    <row r="31" spans="1:10" x14ac:dyDescent="0.35">
      <c r="A31" s="2" t="s">
        <v>97</v>
      </c>
    </row>
    <row r="32" spans="1:10" x14ac:dyDescent="0.35">
      <c r="A32" s="15">
        <v>1</v>
      </c>
      <c r="B32" s="15" t="s">
        <v>676</v>
      </c>
    </row>
    <row r="33" spans="1:2" ht="40.5" x14ac:dyDescent="0.35">
      <c r="A33" s="16">
        <v>2</v>
      </c>
      <c r="B33" s="16" t="s">
        <v>1467</v>
      </c>
    </row>
    <row r="34" spans="1:2" x14ac:dyDescent="0.35">
      <c r="A34" s="16">
        <v>3</v>
      </c>
      <c r="B34" s="16" t="s">
        <v>98</v>
      </c>
    </row>
    <row r="35" spans="1:2" ht="27" x14ac:dyDescent="0.35">
      <c r="A35" s="16">
        <v>4</v>
      </c>
      <c r="B35" s="16" t="s">
        <v>99</v>
      </c>
    </row>
    <row r="39" spans="1:2" ht="14.5" x14ac:dyDescent="0.35">
      <c r="B39" s="1" t="s">
        <v>100</v>
      </c>
    </row>
    <row r="53" spans="2:2" ht="14.5" x14ac:dyDescent="0.35">
      <c r="B53" s="1" t="s">
        <v>693</v>
      </c>
    </row>
  </sheetData>
  <mergeCells count="1">
    <mergeCell ref="B1:F1"/>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L5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674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941935</v>
      </c>
      <c r="F8" s="7">
        <v>9299.7199999999993</v>
      </c>
      <c r="G8" s="8">
        <v>0.21010000000000001</v>
      </c>
      <c r="J8" s="7"/>
      <c r="K8" s="4" t="s">
        <v>94</v>
      </c>
      <c r="L8" s="4" t="s">
        <v>95</v>
      </c>
    </row>
    <row r="9" spans="1:12" x14ac:dyDescent="0.35">
      <c r="A9" s="2">
        <v>2</v>
      </c>
      <c r="B9" s="2" t="s">
        <v>164</v>
      </c>
      <c r="C9" s="2" t="s">
        <v>165</v>
      </c>
      <c r="D9" s="2" t="s">
        <v>16</v>
      </c>
      <c r="E9" s="6">
        <v>711895</v>
      </c>
      <c r="F9" s="7">
        <v>8776.24</v>
      </c>
      <c r="G9" s="8">
        <v>0.1983</v>
      </c>
      <c r="J9" s="7"/>
      <c r="K9" s="2" t="s">
        <v>16</v>
      </c>
      <c r="L9" s="8">
        <v>0.99970000000000003</v>
      </c>
    </row>
    <row r="10" spans="1:12" x14ac:dyDescent="0.35">
      <c r="A10" s="2">
        <v>3</v>
      </c>
      <c r="B10" s="2" t="s">
        <v>166</v>
      </c>
      <c r="C10" s="2" t="s">
        <v>167</v>
      </c>
      <c r="D10" s="2" t="s">
        <v>16</v>
      </c>
      <c r="E10" s="6">
        <v>650272</v>
      </c>
      <c r="F10" s="7">
        <v>8748.11</v>
      </c>
      <c r="G10" s="8">
        <v>0.19769999999999999</v>
      </c>
      <c r="J10" s="7"/>
      <c r="K10" s="2" t="s">
        <v>96</v>
      </c>
      <c r="L10" s="8">
        <v>2.9999999999999997E-4</v>
      </c>
    </row>
    <row r="11" spans="1:12" x14ac:dyDescent="0.35">
      <c r="A11" s="2">
        <v>4</v>
      </c>
      <c r="B11" s="2" t="s">
        <v>168</v>
      </c>
      <c r="C11" s="2" t="s">
        <v>169</v>
      </c>
      <c r="D11" s="2" t="s">
        <v>16</v>
      </c>
      <c r="E11" s="6">
        <v>412456</v>
      </c>
      <c r="F11" s="7">
        <v>8670.65</v>
      </c>
      <c r="G11" s="8">
        <v>0.19589999999999999</v>
      </c>
      <c r="J11" s="7"/>
    </row>
    <row r="12" spans="1:12" x14ac:dyDescent="0.35">
      <c r="A12" s="2">
        <v>5</v>
      </c>
      <c r="B12" s="2" t="s">
        <v>170</v>
      </c>
      <c r="C12" s="2" t="s">
        <v>171</v>
      </c>
      <c r="D12" s="2" t="s">
        <v>16</v>
      </c>
      <c r="E12" s="6">
        <v>887294</v>
      </c>
      <c r="F12" s="7">
        <v>2099.4299999999998</v>
      </c>
      <c r="G12" s="8">
        <v>4.7399999999999998E-2</v>
      </c>
      <c r="J12" s="7"/>
    </row>
    <row r="13" spans="1:12" x14ac:dyDescent="0.35">
      <c r="A13" s="2">
        <v>6</v>
      </c>
      <c r="B13" s="2" t="s">
        <v>172</v>
      </c>
      <c r="C13" s="2" t="s">
        <v>173</v>
      </c>
      <c r="D13" s="2" t="s">
        <v>16</v>
      </c>
      <c r="E13" s="6">
        <v>2386960</v>
      </c>
      <c r="F13" s="7">
        <v>1951.82</v>
      </c>
      <c r="G13" s="8">
        <v>4.41E-2</v>
      </c>
      <c r="J13" s="7"/>
    </row>
    <row r="14" spans="1:12" x14ac:dyDescent="0.35">
      <c r="A14" s="2">
        <v>7</v>
      </c>
      <c r="B14" s="2" t="s">
        <v>174</v>
      </c>
      <c r="C14" s="2" t="s">
        <v>175</v>
      </c>
      <c r="D14" s="2" t="s">
        <v>16</v>
      </c>
      <c r="E14" s="6">
        <v>237854</v>
      </c>
      <c r="F14" s="7">
        <v>1890.46</v>
      </c>
      <c r="G14" s="8">
        <v>4.2700000000000002E-2</v>
      </c>
      <c r="J14" s="7"/>
    </row>
    <row r="15" spans="1:12" x14ac:dyDescent="0.35">
      <c r="A15" s="2">
        <v>8</v>
      </c>
      <c r="B15" s="2" t="s">
        <v>176</v>
      </c>
      <c r="C15" s="2" t="s">
        <v>177</v>
      </c>
      <c r="D15" s="2" t="s">
        <v>16</v>
      </c>
      <c r="E15" s="6">
        <v>7108000</v>
      </c>
      <c r="F15" s="7">
        <v>1616.36</v>
      </c>
      <c r="G15" s="8">
        <v>3.6499999999999998E-2</v>
      </c>
      <c r="J15" s="7"/>
    </row>
    <row r="16" spans="1:12" x14ac:dyDescent="0.35">
      <c r="A16" s="2">
        <v>9</v>
      </c>
      <c r="B16" s="2" t="s">
        <v>178</v>
      </c>
      <c r="C16" s="2" t="s">
        <v>179</v>
      </c>
      <c r="D16" s="2" t="s">
        <v>16</v>
      </c>
      <c r="E16" s="6">
        <v>215940</v>
      </c>
      <c r="F16" s="7">
        <v>704.72</v>
      </c>
      <c r="G16" s="8">
        <v>1.5900000000000001E-2</v>
      </c>
      <c r="J16" s="7"/>
    </row>
    <row r="17" spans="1:10" x14ac:dyDescent="0.35">
      <c r="A17" s="2">
        <v>10</v>
      </c>
      <c r="B17" s="2" t="s">
        <v>180</v>
      </c>
      <c r="C17" s="2" t="s">
        <v>181</v>
      </c>
      <c r="D17" s="2" t="s">
        <v>16</v>
      </c>
      <c r="E17" s="6">
        <v>314851</v>
      </c>
      <c r="F17" s="7">
        <v>492.93</v>
      </c>
      <c r="G17" s="8">
        <v>1.11E-2</v>
      </c>
      <c r="J17" s="7"/>
    </row>
    <row r="18" spans="1:10" x14ac:dyDescent="0.35">
      <c r="A18" s="9"/>
      <c r="B18" s="9" t="s">
        <v>88</v>
      </c>
      <c r="C18" s="9"/>
      <c r="D18" s="9"/>
      <c r="E18" s="9"/>
      <c r="F18" s="10">
        <v>44250.44</v>
      </c>
      <c r="G18" s="11">
        <v>0.99970000000000003</v>
      </c>
    </row>
    <row r="20" spans="1:10" x14ac:dyDescent="0.35">
      <c r="B20" s="4" t="s">
        <v>89</v>
      </c>
    </row>
    <row r="21" spans="1:10" x14ac:dyDescent="0.35">
      <c r="A21" s="2">
        <v>11</v>
      </c>
      <c r="B21" s="4" t="s">
        <v>90</v>
      </c>
      <c r="F21" s="7">
        <v>11.42</v>
      </c>
      <c r="G21" s="8">
        <v>2.9999999999999997E-4</v>
      </c>
      <c r="H21" s="12">
        <v>45964</v>
      </c>
    </row>
    <row r="22" spans="1:10" x14ac:dyDescent="0.35">
      <c r="A22" s="9"/>
      <c r="B22" s="9" t="s">
        <v>88</v>
      </c>
      <c r="C22" s="9"/>
      <c r="D22" s="9"/>
      <c r="E22" s="9"/>
      <c r="F22" s="10">
        <v>11.42</v>
      </c>
      <c r="G22" s="11">
        <v>2.9999999999999997E-4</v>
      </c>
    </row>
    <row r="24" spans="1:10" x14ac:dyDescent="0.35">
      <c r="B24" s="4" t="s">
        <v>91</v>
      </c>
    </row>
    <row r="25" spans="1:10" x14ac:dyDescent="0.35">
      <c r="B25" s="2" t="s">
        <v>92</v>
      </c>
      <c r="E25" s="6"/>
      <c r="F25" s="7">
        <v>-5.83</v>
      </c>
      <c r="G25" s="8" t="s">
        <v>675</v>
      </c>
      <c r="J25" s="7"/>
    </row>
    <row r="26" spans="1:10" x14ac:dyDescent="0.35">
      <c r="A26" s="9"/>
      <c r="B26" s="9" t="s">
        <v>88</v>
      </c>
      <c r="C26" s="9"/>
      <c r="D26" s="9"/>
      <c r="E26" s="9"/>
      <c r="F26" s="10">
        <v>-5.83</v>
      </c>
      <c r="G26" s="11" t="s">
        <v>675</v>
      </c>
    </row>
    <row r="28" spans="1:10" x14ac:dyDescent="0.35">
      <c r="A28" s="5"/>
      <c r="B28" s="5" t="s">
        <v>93</v>
      </c>
      <c r="C28" s="5"/>
      <c r="D28" s="5"/>
      <c r="E28" s="5"/>
      <c r="F28" s="13">
        <v>44256.03</v>
      </c>
      <c r="G28" s="14">
        <v>1</v>
      </c>
    </row>
    <row r="29" spans="1:10" x14ac:dyDescent="0.35">
      <c r="A29" s="2" t="s">
        <v>97</v>
      </c>
    </row>
    <row r="30" spans="1:10" x14ac:dyDescent="0.35">
      <c r="A30" s="15">
        <v>1</v>
      </c>
      <c r="B30" s="15" t="s">
        <v>676</v>
      </c>
    </row>
    <row r="31" spans="1:10" x14ac:dyDescent="0.35">
      <c r="A31" s="16">
        <v>2</v>
      </c>
      <c r="B31" s="16" t="s">
        <v>98</v>
      </c>
    </row>
    <row r="32" spans="1:10" ht="27" x14ac:dyDescent="0.35">
      <c r="A32" s="16">
        <v>3</v>
      </c>
      <c r="B32" s="16" t="s">
        <v>99</v>
      </c>
    </row>
    <row r="36" spans="2:2" ht="14.5" x14ac:dyDescent="0.35">
      <c r="B36" s="1" t="s">
        <v>100</v>
      </c>
    </row>
    <row r="50" spans="2:2" ht="14.5" x14ac:dyDescent="0.35">
      <c r="B50" s="1" t="s">
        <v>182</v>
      </c>
    </row>
  </sheetData>
  <mergeCells count="1">
    <mergeCell ref="B1:F1"/>
  </mergeCells>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L149"/>
  <sheetViews>
    <sheetView zoomScale="85" zoomScaleNormal="85" workbookViewId="0"/>
  </sheetViews>
  <sheetFormatPr defaultColWidth="8.7265625" defaultRowHeight="13.5" x14ac:dyDescent="0.35"/>
  <cols>
    <col min="1" max="1" width="6.54296875" style="2" bestFit="1" customWidth="1"/>
    <col min="2" max="2" width="46.81640625" style="2" bestFit="1" customWidth="1"/>
    <col min="3" max="3" width="16.1796875" style="2" customWidth="1"/>
    <col min="4" max="4" width="42.54296875" style="2" bestFit="1" customWidth="1"/>
    <col min="5" max="5" width="14" style="2" customWidth="1"/>
    <col min="6" max="6" width="25.179687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553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2174960</v>
      </c>
      <c r="F8" s="7">
        <v>21473.38</v>
      </c>
      <c r="G8" s="8">
        <v>4.3099999999999999E-2</v>
      </c>
      <c r="J8" s="7"/>
      <c r="K8" s="4" t="s">
        <v>94</v>
      </c>
      <c r="L8" s="4" t="s">
        <v>95</v>
      </c>
    </row>
    <row r="9" spans="1:12" x14ac:dyDescent="0.35">
      <c r="A9" s="2">
        <v>2</v>
      </c>
      <c r="B9" s="2" t="s">
        <v>251</v>
      </c>
      <c r="C9" s="2" t="s">
        <v>252</v>
      </c>
      <c r="D9" s="2" t="s">
        <v>253</v>
      </c>
      <c r="E9" s="6">
        <v>663400</v>
      </c>
      <c r="F9" s="7">
        <v>13629.55</v>
      </c>
      <c r="G9" s="8">
        <v>2.7300000000000001E-2</v>
      </c>
      <c r="J9" s="7"/>
      <c r="K9" s="2" t="s">
        <v>159</v>
      </c>
      <c r="L9" s="8">
        <v>0.2016</v>
      </c>
    </row>
    <row r="10" spans="1:12" x14ac:dyDescent="0.35">
      <c r="A10" s="2">
        <v>3</v>
      </c>
      <c r="B10" s="2" t="s">
        <v>60</v>
      </c>
      <c r="C10" s="2" t="s">
        <v>61</v>
      </c>
      <c r="D10" s="2" t="s">
        <v>19</v>
      </c>
      <c r="E10" s="6">
        <v>851283</v>
      </c>
      <c r="F10" s="7">
        <v>12618.57</v>
      </c>
      <c r="G10" s="8">
        <v>2.53E-2</v>
      </c>
      <c r="J10" s="7"/>
      <c r="K10" s="2" t="s">
        <v>641</v>
      </c>
      <c r="L10" s="8">
        <v>0.1045</v>
      </c>
    </row>
    <row r="11" spans="1:12" x14ac:dyDescent="0.35">
      <c r="A11" s="2">
        <v>4</v>
      </c>
      <c r="B11" s="2" t="s">
        <v>166</v>
      </c>
      <c r="C11" s="2" t="s">
        <v>167</v>
      </c>
      <c r="D11" s="2" t="s">
        <v>16</v>
      </c>
      <c r="E11" s="6">
        <v>885350</v>
      </c>
      <c r="F11" s="7">
        <v>11910.61</v>
      </c>
      <c r="G11" s="8">
        <v>2.3900000000000001E-2</v>
      </c>
      <c r="J11" s="7"/>
      <c r="K11" s="2" t="s">
        <v>16</v>
      </c>
      <c r="L11" s="8">
        <v>8.1199999999999994E-2</v>
      </c>
    </row>
    <row r="12" spans="1:12" x14ac:dyDescent="0.35">
      <c r="A12" s="2">
        <v>5</v>
      </c>
      <c r="B12" s="2" t="s">
        <v>20</v>
      </c>
      <c r="C12" s="2" t="s">
        <v>21</v>
      </c>
      <c r="D12" s="2" t="s">
        <v>22</v>
      </c>
      <c r="E12" s="6">
        <v>327850</v>
      </c>
      <c r="F12" s="7">
        <v>8171.33</v>
      </c>
      <c r="G12" s="8">
        <v>1.6400000000000001E-2</v>
      </c>
      <c r="J12" s="7"/>
      <c r="K12" s="2" t="s">
        <v>19</v>
      </c>
      <c r="L12" s="8">
        <v>5.5199999999999999E-2</v>
      </c>
    </row>
    <row r="13" spans="1:12" x14ac:dyDescent="0.35">
      <c r="A13" s="2">
        <v>6</v>
      </c>
      <c r="B13" s="2" t="s">
        <v>31</v>
      </c>
      <c r="C13" s="2" t="s">
        <v>32</v>
      </c>
      <c r="D13" s="2" t="s">
        <v>19</v>
      </c>
      <c r="E13" s="6">
        <v>487420</v>
      </c>
      <c r="F13" s="7">
        <v>7513.58</v>
      </c>
      <c r="G13" s="8">
        <v>1.5100000000000001E-2</v>
      </c>
      <c r="J13" s="7"/>
      <c r="K13" s="2" t="s">
        <v>662</v>
      </c>
      <c r="L13" s="8">
        <v>5.1499999999999997E-2</v>
      </c>
    </row>
    <row r="14" spans="1:12" x14ac:dyDescent="0.35">
      <c r="A14" s="2">
        <v>7</v>
      </c>
      <c r="B14" s="2" t="s">
        <v>422</v>
      </c>
      <c r="C14" s="2" t="s">
        <v>423</v>
      </c>
      <c r="D14" s="2" t="s">
        <v>79</v>
      </c>
      <c r="E14" s="6">
        <v>4007220</v>
      </c>
      <c r="F14" s="7">
        <v>7323.6</v>
      </c>
      <c r="G14" s="8">
        <v>1.47E-2</v>
      </c>
      <c r="J14" s="7"/>
      <c r="K14" s="2" t="s">
        <v>266</v>
      </c>
      <c r="L14" s="8">
        <v>4.6199999999999998E-2</v>
      </c>
    </row>
    <row r="15" spans="1:12" x14ac:dyDescent="0.35">
      <c r="A15" s="2">
        <v>8</v>
      </c>
      <c r="B15" s="2" t="s">
        <v>164</v>
      </c>
      <c r="C15" s="2" t="s">
        <v>165</v>
      </c>
      <c r="D15" s="2" t="s">
        <v>16</v>
      </c>
      <c r="E15" s="6">
        <v>573934</v>
      </c>
      <c r="F15" s="7">
        <v>7075.46</v>
      </c>
      <c r="G15" s="8">
        <v>1.4200000000000001E-2</v>
      </c>
      <c r="J15" s="7"/>
      <c r="K15" s="2" t="s">
        <v>198</v>
      </c>
      <c r="L15" s="8">
        <v>4.53E-2</v>
      </c>
    </row>
    <row r="16" spans="1:12" x14ac:dyDescent="0.35">
      <c r="A16" s="2">
        <v>9</v>
      </c>
      <c r="B16" s="2" t="s">
        <v>554</v>
      </c>
      <c r="C16" s="2" t="s">
        <v>555</v>
      </c>
      <c r="D16" s="2" t="s">
        <v>253</v>
      </c>
      <c r="E16" s="6">
        <v>1856000</v>
      </c>
      <c r="F16" s="7">
        <v>6748.42</v>
      </c>
      <c r="G16" s="8">
        <v>1.35E-2</v>
      </c>
      <c r="J16" s="7"/>
      <c r="K16" s="2" t="s">
        <v>253</v>
      </c>
      <c r="L16" s="8">
        <v>4.0800000000000003E-2</v>
      </c>
    </row>
    <row r="17" spans="1:12" x14ac:dyDescent="0.35">
      <c r="A17" s="2">
        <v>10</v>
      </c>
      <c r="B17" s="2" t="s">
        <v>360</v>
      </c>
      <c r="C17" s="2" t="s">
        <v>361</v>
      </c>
      <c r="D17" s="2" t="s">
        <v>198</v>
      </c>
      <c r="E17" s="6">
        <v>320899</v>
      </c>
      <c r="F17" s="7">
        <v>6701.33</v>
      </c>
      <c r="G17" s="8">
        <v>1.34E-2</v>
      </c>
      <c r="J17" s="7"/>
      <c r="K17" s="2" t="s">
        <v>629</v>
      </c>
      <c r="L17" s="8">
        <v>3.6299999999999999E-2</v>
      </c>
    </row>
    <row r="18" spans="1:12" x14ac:dyDescent="0.35">
      <c r="A18" s="2">
        <v>11</v>
      </c>
      <c r="B18" s="2" t="s">
        <v>544</v>
      </c>
      <c r="C18" s="2" t="s">
        <v>545</v>
      </c>
      <c r="D18" s="2" t="s">
        <v>198</v>
      </c>
      <c r="E18" s="6">
        <v>1986481</v>
      </c>
      <c r="F18" s="7">
        <v>6268.34</v>
      </c>
      <c r="G18" s="8">
        <v>1.26E-2</v>
      </c>
      <c r="J18" s="7"/>
      <c r="K18" s="2" t="s">
        <v>49</v>
      </c>
      <c r="L18" s="8">
        <v>2.98E-2</v>
      </c>
    </row>
    <row r="19" spans="1:12" x14ac:dyDescent="0.35">
      <c r="A19" s="2">
        <v>12</v>
      </c>
      <c r="B19" s="2" t="s">
        <v>556</v>
      </c>
      <c r="C19" s="2" t="s">
        <v>557</v>
      </c>
      <c r="D19" s="2" t="s">
        <v>228</v>
      </c>
      <c r="E19" s="6">
        <v>2112000</v>
      </c>
      <c r="F19" s="7">
        <v>6085.73</v>
      </c>
      <c r="G19" s="8">
        <v>1.2200000000000001E-2</v>
      </c>
      <c r="J19" s="7"/>
      <c r="K19" s="2" t="s">
        <v>406</v>
      </c>
      <c r="L19" s="8">
        <v>2.2499999999999999E-2</v>
      </c>
    </row>
    <row r="20" spans="1:12" x14ac:dyDescent="0.35">
      <c r="A20" s="2">
        <v>13</v>
      </c>
      <c r="B20" s="2" t="s">
        <v>558</v>
      </c>
      <c r="C20" s="2" t="s">
        <v>559</v>
      </c>
      <c r="D20" s="2" t="s">
        <v>330</v>
      </c>
      <c r="E20" s="6">
        <v>1251350</v>
      </c>
      <c r="F20" s="7">
        <v>5956.43</v>
      </c>
      <c r="G20" s="8">
        <v>1.1900000000000001E-2</v>
      </c>
      <c r="J20" s="7"/>
      <c r="K20" s="2" t="s">
        <v>57</v>
      </c>
      <c r="L20" s="8">
        <v>1.9300000000000001E-2</v>
      </c>
    </row>
    <row r="21" spans="1:12" x14ac:dyDescent="0.35">
      <c r="A21" s="2">
        <v>14</v>
      </c>
      <c r="B21" s="2" t="s">
        <v>264</v>
      </c>
      <c r="C21" s="2" t="s">
        <v>265</v>
      </c>
      <c r="D21" s="2" t="s">
        <v>266</v>
      </c>
      <c r="E21" s="6">
        <v>295850</v>
      </c>
      <c r="F21" s="7">
        <v>5261.1</v>
      </c>
      <c r="G21" s="8">
        <v>1.06E-2</v>
      </c>
      <c r="J21" s="7"/>
      <c r="K21" s="2" t="s">
        <v>590</v>
      </c>
      <c r="L21" s="8">
        <v>1.8499999999999999E-2</v>
      </c>
    </row>
    <row r="22" spans="1:12" x14ac:dyDescent="0.35">
      <c r="A22" s="2">
        <v>15</v>
      </c>
      <c r="B22" s="2" t="s">
        <v>184</v>
      </c>
      <c r="C22" s="2" t="s">
        <v>185</v>
      </c>
      <c r="D22" s="2" t="s">
        <v>186</v>
      </c>
      <c r="E22" s="6">
        <v>570000</v>
      </c>
      <c r="F22" s="7">
        <v>4832.74</v>
      </c>
      <c r="G22" s="8">
        <v>9.7000000000000003E-3</v>
      </c>
      <c r="J22" s="7"/>
      <c r="K22" s="2" t="s">
        <v>186</v>
      </c>
      <c r="L22" s="8">
        <v>1.8100000000000002E-2</v>
      </c>
    </row>
    <row r="23" spans="1:12" x14ac:dyDescent="0.35">
      <c r="A23" s="2">
        <v>16</v>
      </c>
      <c r="B23" s="2" t="s">
        <v>492</v>
      </c>
      <c r="C23" s="2" t="s">
        <v>493</v>
      </c>
      <c r="D23" s="2" t="s">
        <v>52</v>
      </c>
      <c r="E23" s="6">
        <v>1049198</v>
      </c>
      <c r="F23" s="7">
        <v>4411.88</v>
      </c>
      <c r="G23" s="8">
        <v>8.8999999999999999E-3</v>
      </c>
      <c r="J23" s="7"/>
      <c r="K23" s="2" t="s">
        <v>68</v>
      </c>
      <c r="L23" s="8">
        <v>1.6500000000000001E-2</v>
      </c>
    </row>
    <row r="24" spans="1:12" x14ac:dyDescent="0.35">
      <c r="A24" s="2">
        <v>17</v>
      </c>
      <c r="B24" s="2" t="s">
        <v>560</v>
      </c>
      <c r="C24" s="2" t="s">
        <v>561</v>
      </c>
      <c r="D24" s="2" t="s">
        <v>49</v>
      </c>
      <c r="E24" s="6">
        <v>4145130</v>
      </c>
      <c r="F24" s="7">
        <v>4368.55</v>
      </c>
      <c r="G24" s="8">
        <v>8.8000000000000005E-3</v>
      </c>
      <c r="J24" s="7"/>
      <c r="K24" s="2" t="s">
        <v>22</v>
      </c>
      <c r="L24" s="8">
        <v>1.6400000000000001E-2</v>
      </c>
    </row>
    <row r="25" spans="1:12" x14ac:dyDescent="0.35">
      <c r="A25" s="2">
        <v>18</v>
      </c>
      <c r="B25" s="2" t="s">
        <v>562</v>
      </c>
      <c r="C25" s="2" t="s">
        <v>563</v>
      </c>
      <c r="D25" s="2" t="s">
        <v>186</v>
      </c>
      <c r="E25" s="6">
        <v>880000</v>
      </c>
      <c r="F25" s="7">
        <v>4193.2</v>
      </c>
      <c r="G25" s="8">
        <v>8.3999999999999995E-3</v>
      </c>
      <c r="J25" s="7"/>
      <c r="K25" s="2" t="s">
        <v>42</v>
      </c>
      <c r="L25" s="8">
        <v>1.49E-2</v>
      </c>
    </row>
    <row r="26" spans="1:12" x14ac:dyDescent="0.35">
      <c r="A26" s="2">
        <v>19</v>
      </c>
      <c r="B26" s="2" t="s">
        <v>564</v>
      </c>
      <c r="C26" s="2" t="s">
        <v>565</v>
      </c>
      <c r="D26" s="2" t="s">
        <v>201</v>
      </c>
      <c r="E26" s="6">
        <v>852092</v>
      </c>
      <c r="F26" s="7">
        <v>3692.54</v>
      </c>
      <c r="G26" s="8">
        <v>7.4000000000000003E-3</v>
      </c>
      <c r="J26" s="7"/>
      <c r="K26" s="2" t="s">
        <v>79</v>
      </c>
      <c r="L26" s="8">
        <v>1.47E-2</v>
      </c>
    </row>
    <row r="27" spans="1:12" x14ac:dyDescent="0.35">
      <c r="A27" s="2">
        <v>20</v>
      </c>
      <c r="B27" s="2" t="s">
        <v>66</v>
      </c>
      <c r="C27" s="2" t="s">
        <v>67</v>
      </c>
      <c r="D27" s="2" t="s">
        <v>68</v>
      </c>
      <c r="E27" s="6">
        <v>20910</v>
      </c>
      <c r="F27" s="7">
        <v>3384.49</v>
      </c>
      <c r="G27" s="8">
        <v>6.7999999999999996E-3</v>
      </c>
      <c r="J27" s="7"/>
      <c r="K27" s="2" t="s">
        <v>228</v>
      </c>
      <c r="L27" s="8">
        <v>1.2200000000000001E-2</v>
      </c>
    </row>
    <row r="28" spans="1:12" x14ac:dyDescent="0.35">
      <c r="A28" s="2">
        <v>21</v>
      </c>
      <c r="B28" s="2" t="s">
        <v>566</v>
      </c>
      <c r="C28" s="2" t="s">
        <v>567</v>
      </c>
      <c r="D28" s="2" t="s">
        <v>49</v>
      </c>
      <c r="E28" s="6">
        <v>47112</v>
      </c>
      <c r="F28" s="7">
        <v>3147.08</v>
      </c>
      <c r="G28" s="8">
        <v>6.3E-3</v>
      </c>
      <c r="J28" s="7"/>
      <c r="K28" s="2" t="s">
        <v>330</v>
      </c>
      <c r="L28" s="8">
        <v>1.1900000000000001E-2</v>
      </c>
    </row>
    <row r="29" spans="1:12" x14ac:dyDescent="0.35">
      <c r="A29" s="2">
        <v>22</v>
      </c>
      <c r="B29" s="2" t="s">
        <v>116</v>
      </c>
      <c r="C29" s="2" t="s">
        <v>117</v>
      </c>
      <c r="D29" s="2" t="s">
        <v>57</v>
      </c>
      <c r="E29" s="6">
        <v>169721</v>
      </c>
      <c r="F29" s="7">
        <v>2869.47</v>
      </c>
      <c r="G29" s="8">
        <v>5.7999999999999996E-3</v>
      </c>
      <c r="J29" s="7"/>
      <c r="K29" s="2" t="s">
        <v>76</v>
      </c>
      <c r="L29" s="8">
        <v>1.18E-2</v>
      </c>
    </row>
    <row r="30" spans="1:12" x14ac:dyDescent="0.35">
      <c r="A30" s="2">
        <v>23</v>
      </c>
      <c r="B30" s="2" t="s">
        <v>345</v>
      </c>
      <c r="C30" s="2" t="s">
        <v>346</v>
      </c>
      <c r="D30" s="2" t="s">
        <v>68</v>
      </c>
      <c r="E30" s="6">
        <v>47240</v>
      </c>
      <c r="F30" s="7">
        <v>2618.9899999999998</v>
      </c>
      <c r="G30" s="8">
        <v>5.3E-3</v>
      </c>
      <c r="J30" s="7"/>
      <c r="K30" s="2" t="s">
        <v>192</v>
      </c>
      <c r="L30" s="8">
        <v>1.04E-2</v>
      </c>
    </row>
    <row r="31" spans="1:12" x14ac:dyDescent="0.35">
      <c r="A31" s="2">
        <v>24</v>
      </c>
      <c r="B31" s="2" t="s">
        <v>568</v>
      </c>
      <c r="C31" s="2" t="s">
        <v>569</v>
      </c>
      <c r="D31" s="2" t="s">
        <v>570</v>
      </c>
      <c r="E31" s="6">
        <v>3450000</v>
      </c>
      <c r="F31" s="7">
        <v>2614.7600000000002</v>
      </c>
      <c r="G31" s="8">
        <v>5.1999999999999998E-3</v>
      </c>
      <c r="J31" s="7"/>
      <c r="K31" s="2" t="s">
        <v>52</v>
      </c>
      <c r="L31" s="8">
        <v>8.8999999999999999E-3</v>
      </c>
    </row>
    <row r="32" spans="1:12" x14ac:dyDescent="0.35">
      <c r="A32" s="2">
        <v>25</v>
      </c>
      <c r="B32" s="2" t="s">
        <v>571</v>
      </c>
      <c r="C32" s="2" t="s">
        <v>572</v>
      </c>
      <c r="D32" s="2" t="s">
        <v>192</v>
      </c>
      <c r="E32" s="6">
        <v>1421544</v>
      </c>
      <c r="F32" s="7">
        <v>2599.15</v>
      </c>
      <c r="G32" s="8">
        <v>5.1999999999999998E-3</v>
      </c>
      <c r="J32" s="7"/>
      <c r="K32" s="2" t="s">
        <v>294</v>
      </c>
      <c r="L32" s="8">
        <v>8.8999999999999999E-3</v>
      </c>
    </row>
    <row r="33" spans="1:12" x14ac:dyDescent="0.35">
      <c r="A33" s="2">
        <v>26</v>
      </c>
      <c r="B33" s="2" t="s">
        <v>573</v>
      </c>
      <c r="C33" s="2" t="s">
        <v>574</v>
      </c>
      <c r="D33" s="2" t="s">
        <v>192</v>
      </c>
      <c r="E33" s="6">
        <v>242630</v>
      </c>
      <c r="F33" s="7">
        <v>2588.38</v>
      </c>
      <c r="G33" s="8">
        <v>5.1999999999999998E-3</v>
      </c>
      <c r="J33" s="7"/>
      <c r="K33" s="2" t="s">
        <v>201</v>
      </c>
      <c r="L33" s="8">
        <v>7.4000000000000003E-3</v>
      </c>
    </row>
    <row r="34" spans="1:12" x14ac:dyDescent="0.35">
      <c r="A34" s="2">
        <v>27</v>
      </c>
      <c r="B34" s="2" t="s">
        <v>575</v>
      </c>
      <c r="C34" s="2" t="s">
        <v>576</v>
      </c>
      <c r="D34" s="2" t="s">
        <v>76</v>
      </c>
      <c r="E34" s="6">
        <v>230360</v>
      </c>
      <c r="F34" s="7">
        <v>2576.81</v>
      </c>
      <c r="G34" s="8">
        <v>5.1999999999999998E-3</v>
      </c>
      <c r="J34" s="7"/>
      <c r="K34" s="2" t="s">
        <v>570</v>
      </c>
      <c r="L34" s="8">
        <v>5.1999999999999998E-3</v>
      </c>
    </row>
    <row r="35" spans="1:12" x14ac:dyDescent="0.35">
      <c r="A35" s="2">
        <v>28</v>
      </c>
      <c r="B35" s="2" t="s">
        <v>577</v>
      </c>
      <c r="C35" s="2" t="s">
        <v>578</v>
      </c>
      <c r="D35" s="2" t="s">
        <v>49</v>
      </c>
      <c r="E35" s="6">
        <v>558189</v>
      </c>
      <c r="F35" s="7">
        <v>2412.4899999999998</v>
      </c>
      <c r="G35" s="8">
        <v>4.7999999999999996E-3</v>
      </c>
      <c r="J35" s="7"/>
      <c r="K35" s="2" t="s">
        <v>637</v>
      </c>
      <c r="L35" s="8">
        <v>5.0000000000000001E-3</v>
      </c>
    </row>
    <row r="36" spans="1:12" x14ac:dyDescent="0.35">
      <c r="A36" s="2">
        <v>29</v>
      </c>
      <c r="B36" s="2" t="s">
        <v>349</v>
      </c>
      <c r="C36" s="2" t="s">
        <v>350</v>
      </c>
      <c r="D36" s="2" t="s">
        <v>284</v>
      </c>
      <c r="E36" s="6">
        <v>332289</v>
      </c>
      <c r="F36" s="7">
        <v>2198.2600000000002</v>
      </c>
      <c r="G36" s="8">
        <v>4.4000000000000003E-3</v>
      </c>
      <c r="J36" s="7"/>
      <c r="K36" s="2" t="s">
        <v>284</v>
      </c>
      <c r="L36" s="8">
        <v>4.4000000000000003E-3</v>
      </c>
    </row>
    <row r="37" spans="1:12" x14ac:dyDescent="0.35">
      <c r="A37" s="2">
        <v>30</v>
      </c>
      <c r="B37" s="2" t="s">
        <v>579</v>
      </c>
      <c r="C37" s="2" t="s">
        <v>580</v>
      </c>
      <c r="D37" s="2" t="s">
        <v>68</v>
      </c>
      <c r="E37" s="6">
        <v>533000</v>
      </c>
      <c r="F37" s="7">
        <v>2185.3000000000002</v>
      </c>
      <c r="G37" s="8">
        <v>4.4000000000000003E-3</v>
      </c>
      <c r="J37" s="7"/>
      <c r="K37" s="2" t="s">
        <v>234</v>
      </c>
      <c r="L37" s="8">
        <v>3.0999999999999999E-3</v>
      </c>
    </row>
    <row r="38" spans="1:12" x14ac:dyDescent="0.35">
      <c r="A38" s="2">
        <v>31</v>
      </c>
      <c r="B38" s="2" t="s">
        <v>581</v>
      </c>
      <c r="C38" s="2" t="s">
        <v>582</v>
      </c>
      <c r="D38" s="2" t="s">
        <v>234</v>
      </c>
      <c r="E38" s="6">
        <v>544943</v>
      </c>
      <c r="F38" s="7">
        <v>1558.81</v>
      </c>
      <c r="G38" s="8">
        <v>3.0999999999999999E-3</v>
      </c>
      <c r="J38" s="7"/>
      <c r="K38" s="2" t="s">
        <v>430</v>
      </c>
      <c r="L38" s="8">
        <v>2.8E-3</v>
      </c>
    </row>
    <row r="39" spans="1:12" x14ac:dyDescent="0.35">
      <c r="A39" s="2">
        <v>32</v>
      </c>
      <c r="B39" s="2" t="s">
        <v>583</v>
      </c>
      <c r="C39" s="2" t="s">
        <v>584</v>
      </c>
      <c r="D39" s="2" t="s">
        <v>430</v>
      </c>
      <c r="E39" s="6">
        <v>533000</v>
      </c>
      <c r="F39" s="7">
        <v>1389.8</v>
      </c>
      <c r="G39" s="8">
        <v>2.8E-3</v>
      </c>
      <c r="J39" s="7"/>
      <c r="K39" s="2" t="s">
        <v>390</v>
      </c>
      <c r="L39" s="8">
        <v>2.3E-3</v>
      </c>
    </row>
    <row r="40" spans="1:12" x14ac:dyDescent="0.35">
      <c r="A40" s="2">
        <v>33</v>
      </c>
      <c r="B40" s="2" t="s">
        <v>149</v>
      </c>
      <c r="C40" s="2" t="s">
        <v>150</v>
      </c>
      <c r="D40" s="2" t="s">
        <v>57</v>
      </c>
      <c r="E40" s="6">
        <v>102759</v>
      </c>
      <c r="F40" s="7">
        <v>1306.27</v>
      </c>
      <c r="G40" s="8">
        <v>2.5999999999999999E-3</v>
      </c>
      <c r="J40" s="7"/>
      <c r="K40" s="2" t="s">
        <v>213</v>
      </c>
      <c r="L40" s="8">
        <v>2.9999999999999997E-4</v>
      </c>
    </row>
    <row r="41" spans="1:12" x14ac:dyDescent="0.35">
      <c r="A41" s="2">
        <v>34</v>
      </c>
      <c r="B41" s="2" t="s">
        <v>585</v>
      </c>
      <c r="C41" s="2" t="s">
        <v>586</v>
      </c>
      <c r="D41" s="2" t="s">
        <v>390</v>
      </c>
      <c r="E41" s="6">
        <v>88727</v>
      </c>
      <c r="F41" s="7">
        <v>1144.05</v>
      </c>
      <c r="G41" s="8">
        <v>2.3E-3</v>
      </c>
      <c r="J41" s="7"/>
      <c r="K41" s="2" t="s">
        <v>617</v>
      </c>
      <c r="L41" s="8">
        <v>1E-4</v>
      </c>
    </row>
    <row r="42" spans="1:12" x14ac:dyDescent="0.35">
      <c r="A42" s="2">
        <v>35</v>
      </c>
      <c r="B42" s="2" t="s">
        <v>418</v>
      </c>
      <c r="C42" s="2" t="s">
        <v>419</v>
      </c>
      <c r="D42" s="2" t="s">
        <v>57</v>
      </c>
      <c r="E42" s="6">
        <v>112492</v>
      </c>
      <c r="F42" s="7">
        <v>1009.5</v>
      </c>
      <c r="G42" s="8">
        <v>2E-3</v>
      </c>
      <c r="J42" s="7"/>
      <c r="K42" s="2" t="s">
        <v>96</v>
      </c>
      <c r="L42" s="8">
        <v>7.1999999999999995E-2</v>
      </c>
    </row>
    <row r="43" spans="1:12" x14ac:dyDescent="0.35">
      <c r="A43" s="9"/>
      <c r="B43" s="9" t="s">
        <v>88</v>
      </c>
      <c r="C43" s="9"/>
      <c r="D43" s="9"/>
      <c r="E43" s="9"/>
      <c r="F43" s="10">
        <v>183839.95</v>
      </c>
      <c r="G43" s="11">
        <v>0.36880000000000002</v>
      </c>
    </row>
    <row r="45" spans="1:12" x14ac:dyDescent="0.35">
      <c r="B45" s="4" t="s">
        <v>587</v>
      </c>
    </row>
    <row r="46" spans="1:12" x14ac:dyDescent="0.35">
      <c r="B46" s="4" t="s">
        <v>13</v>
      </c>
    </row>
    <row r="47" spans="1:12" x14ac:dyDescent="0.35">
      <c r="A47" s="2">
        <v>36</v>
      </c>
      <c r="B47" s="2" t="s">
        <v>588</v>
      </c>
      <c r="C47" s="2" t="s">
        <v>589</v>
      </c>
      <c r="D47" s="2" t="s">
        <v>590</v>
      </c>
      <c r="E47" s="6">
        <v>26500</v>
      </c>
      <c r="F47" s="7">
        <v>9206.74</v>
      </c>
      <c r="G47" s="8">
        <v>1.8499999999999999E-2</v>
      </c>
      <c r="J47" s="7"/>
    </row>
    <row r="48" spans="1:12" x14ac:dyDescent="0.35">
      <c r="A48" s="2">
        <v>37</v>
      </c>
      <c r="B48" s="2" t="s">
        <v>591</v>
      </c>
      <c r="C48" s="2" t="s">
        <v>592</v>
      </c>
      <c r="D48" s="2" t="s">
        <v>19</v>
      </c>
      <c r="E48" s="6">
        <v>16011</v>
      </c>
      <c r="F48" s="7">
        <v>7355.81</v>
      </c>
      <c r="G48" s="8">
        <v>1.4800000000000001E-2</v>
      </c>
      <c r="J48" s="7"/>
    </row>
    <row r="49" spans="1:10" x14ac:dyDescent="0.35">
      <c r="A49" s="2">
        <v>38</v>
      </c>
      <c r="B49" s="2" t="s">
        <v>593</v>
      </c>
      <c r="C49" s="2" t="s">
        <v>594</v>
      </c>
      <c r="D49" s="2" t="s">
        <v>406</v>
      </c>
      <c r="E49" s="6">
        <v>27423</v>
      </c>
      <c r="F49" s="7">
        <v>5942.07</v>
      </c>
      <c r="G49" s="8">
        <v>1.1900000000000001E-2</v>
      </c>
      <c r="J49" s="7"/>
    </row>
    <row r="50" spans="1:10" x14ac:dyDescent="0.35">
      <c r="A50" s="2">
        <v>39</v>
      </c>
      <c r="B50" s="2" t="s">
        <v>595</v>
      </c>
      <c r="C50" s="2" t="s">
        <v>596</v>
      </c>
      <c r="D50" s="2" t="s">
        <v>406</v>
      </c>
      <c r="E50" s="6">
        <v>281400</v>
      </c>
      <c r="F50" s="7">
        <v>5302.24</v>
      </c>
      <c r="G50" s="8">
        <v>1.06E-2</v>
      </c>
      <c r="J50" s="7"/>
    </row>
    <row r="51" spans="1:10" x14ac:dyDescent="0.35">
      <c r="A51" s="2">
        <v>40</v>
      </c>
      <c r="B51" s="2" t="s">
        <v>597</v>
      </c>
      <c r="C51" s="2" t="s">
        <v>598</v>
      </c>
      <c r="D51" s="2" t="s">
        <v>198</v>
      </c>
      <c r="E51" s="6">
        <v>123556</v>
      </c>
      <c r="F51" s="7">
        <v>5048.18</v>
      </c>
      <c r="G51" s="8">
        <v>1.01E-2</v>
      </c>
      <c r="J51" s="7"/>
    </row>
    <row r="52" spans="1:10" x14ac:dyDescent="0.35">
      <c r="A52" s="2">
        <v>41</v>
      </c>
      <c r="B52" s="2" t="s">
        <v>599</v>
      </c>
      <c r="C52" s="2" t="s">
        <v>600</v>
      </c>
      <c r="D52" s="2" t="s">
        <v>49</v>
      </c>
      <c r="E52" s="6">
        <v>101600</v>
      </c>
      <c r="F52" s="7">
        <v>4924.1499999999996</v>
      </c>
      <c r="G52" s="8">
        <v>9.9000000000000008E-3</v>
      </c>
      <c r="J52" s="7"/>
    </row>
    <row r="53" spans="1:10" x14ac:dyDescent="0.35">
      <c r="A53" s="2">
        <v>42</v>
      </c>
      <c r="B53" s="2" t="s">
        <v>601</v>
      </c>
      <c r="C53" s="2" t="s">
        <v>602</v>
      </c>
      <c r="D53" s="2" t="s">
        <v>198</v>
      </c>
      <c r="E53" s="6">
        <v>64000</v>
      </c>
      <c r="F53" s="7">
        <v>4594.3</v>
      </c>
      <c r="G53" s="8">
        <v>9.1999999999999998E-3</v>
      </c>
      <c r="J53" s="7"/>
    </row>
    <row r="54" spans="1:10" x14ac:dyDescent="0.35">
      <c r="A54" s="2">
        <v>43</v>
      </c>
      <c r="B54" s="2" t="s">
        <v>603</v>
      </c>
      <c r="C54" s="2" t="s">
        <v>604</v>
      </c>
      <c r="D54" s="2" t="s">
        <v>57</v>
      </c>
      <c r="E54" s="6">
        <v>101330</v>
      </c>
      <c r="F54" s="7">
        <v>4446.66</v>
      </c>
      <c r="G54" s="8">
        <v>8.8999999999999999E-3</v>
      </c>
      <c r="J54" s="7"/>
    </row>
    <row r="55" spans="1:10" x14ac:dyDescent="0.35">
      <c r="A55" s="2">
        <v>44</v>
      </c>
      <c r="B55" s="2" t="s">
        <v>605</v>
      </c>
      <c r="C55" s="2" t="s">
        <v>606</v>
      </c>
      <c r="D55" s="2" t="s">
        <v>294</v>
      </c>
      <c r="E55" s="6">
        <v>17535</v>
      </c>
      <c r="F55" s="7">
        <v>4430.78</v>
      </c>
      <c r="G55" s="8">
        <v>8.8999999999999999E-3</v>
      </c>
      <c r="J55" s="7"/>
    </row>
    <row r="56" spans="1:10" x14ac:dyDescent="0.35">
      <c r="A56" s="2">
        <v>45</v>
      </c>
      <c r="B56" s="2" t="s">
        <v>607</v>
      </c>
      <c r="C56" s="2" t="s">
        <v>608</v>
      </c>
      <c r="D56" s="2" t="s">
        <v>42</v>
      </c>
      <c r="E56" s="6">
        <v>159600</v>
      </c>
      <c r="F56" s="7">
        <v>3983.08</v>
      </c>
      <c r="G56" s="8">
        <v>8.0000000000000002E-3</v>
      </c>
      <c r="J56" s="7"/>
    </row>
    <row r="57" spans="1:10" x14ac:dyDescent="0.35">
      <c r="A57" s="2">
        <v>46</v>
      </c>
      <c r="B57" s="2" t="s">
        <v>609</v>
      </c>
      <c r="C57" s="2" t="s">
        <v>610</v>
      </c>
      <c r="D57" s="2" t="s">
        <v>42</v>
      </c>
      <c r="E57" s="6">
        <v>60298</v>
      </c>
      <c r="F57" s="7">
        <v>3455.49</v>
      </c>
      <c r="G57" s="8">
        <v>6.8999999999999999E-3</v>
      </c>
      <c r="J57" s="7"/>
    </row>
    <row r="58" spans="1:10" x14ac:dyDescent="0.35">
      <c r="A58" s="2">
        <v>47</v>
      </c>
      <c r="B58" s="2" t="s">
        <v>611</v>
      </c>
      <c r="C58" s="2" t="s">
        <v>612</v>
      </c>
      <c r="D58" s="2" t="s">
        <v>76</v>
      </c>
      <c r="E58" s="6">
        <v>8776</v>
      </c>
      <c r="F58" s="7">
        <v>3267.74</v>
      </c>
      <c r="G58" s="8">
        <v>6.6E-3</v>
      </c>
      <c r="J58" s="7"/>
    </row>
    <row r="59" spans="1:10" x14ac:dyDescent="0.35">
      <c r="A59" s="2">
        <v>48</v>
      </c>
      <c r="B59" s="2" t="s">
        <v>613</v>
      </c>
      <c r="C59" s="2" t="s">
        <v>614</v>
      </c>
      <c r="D59" s="2" t="s">
        <v>213</v>
      </c>
      <c r="E59" s="6">
        <v>159600</v>
      </c>
      <c r="F59" s="7">
        <v>142.88</v>
      </c>
      <c r="G59" s="8">
        <v>2.9999999999999997E-4</v>
      </c>
      <c r="J59" s="7"/>
    </row>
    <row r="60" spans="1:10" x14ac:dyDescent="0.35">
      <c r="A60" s="9"/>
      <c r="B60" s="9" t="s">
        <v>88</v>
      </c>
      <c r="C60" s="9"/>
      <c r="D60" s="9"/>
      <c r="E60" s="9"/>
      <c r="F60" s="10">
        <v>62100.12</v>
      </c>
      <c r="G60" s="11">
        <v>0.1246</v>
      </c>
    </row>
    <row r="62" spans="1:10" x14ac:dyDescent="0.35">
      <c r="B62" s="4" t="s">
        <v>615</v>
      </c>
    </row>
    <row r="63" spans="1:10" x14ac:dyDescent="0.35">
      <c r="A63" s="2">
        <v>49</v>
      </c>
      <c r="B63" s="2" t="s">
        <v>616</v>
      </c>
      <c r="D63" s="2" t="s">
        <v>617</v>
      </c>
      <c r="E63" s="6">
        <v>318750</v>
      </c>
      <c r="F63" s="7">
        <v>37.93</v>
      </c>
      <c r="G63" s="8">
        <v>1E-4</v>
      </c>
      <c r="H63" s="12">
        <v>45986</v>
      </c>
      <c r="J63" s="7"/>
    </row>
    <row r="64" spans="1:10" x14ac:dyDescent="0.35">
      <c r="A64" s="9"/>
      <c r="B64" s="9" t="s">
        <v>88</v>
      </c>
      <c r="C64" s="9"/>
      <c r="D64" s="9"/>
      <c r="E64" s="9"/>
      <c r="F64" s="10">
        <v>37.93</v>
      </c>
      <c r="G64" s="11">
        <v>1E-4</v>
      </c>
    </row>
    <row r="66" spans="1:10" x14ac:dyDescent="0.35">
      <c r="B66" s="4" t="s">
        <v>618</v>
      </c>
    </row>
    <row r="67" spans="1:10" x14ac:dyDescent="0.35">
      <c r="B67" s="4" t="s">
        <v>13</v>
      </c>
    </row>
    <row r="68" spans="1:10" x14ac:dyDescent="0.35">
      <c r="A68" s="2">
        <v>50</v>
      </c>
      <c r="B68" s="2" t="s">
        <v>619</v>
      </c>
      <c r="C68" s="2" t="s">
        <v>620</v>
      </c>
      <c r="D68" s="2" t="s">
        <v>266</v>
      </c>
      <c r="E68" s="6">
        <v>2742301</v>
      </c>
      <c r="F68" s="7">
        <v>11763.1</v>
      </c>
      <c r="G68" s="8">
        <v>2.3599999999999999E-2</v>
      </c>
      <c r="H68" s="12">
        <v>2</v>
      </c>
      <c r="J68" s="7"/>
    </row>
    <row r="69" spans="1:10" x14ac:dyDescent="0.35">
      <c r="A69" s="2">
        <v>51</v>
      </c>
      <c r="B69" s="2" t="s">
        <v>621</v>
      </c>
      <c r="C69" s="2" t="s">
        <v>622</v>
      </c>
      <c r="D69" s="2" t="s">
        <v>266</v>
      </c>
      <c r="E69" s="6">
        <v>3951440</v>
      </c>
      <c r="F69" s="7">
        <v>4564.7</v>
      </c>
      <c r="G69" s="8">
        <v>9.1999999999999998E-3</v>
      </c>
      <c r="H69" s="12">
        <v>2</v>
      </c>
      <c r="J69" s="7"/>
    </row>
    <row r="70" spans="1:10" x14ac:dyDescent="0.35">
      <c r="A70" s="2">
        <v>52</v>
      </c>
      <c r="B70" s="2" t="s">
        <v>623</v>
      </c>
      <c r="C70" s="2" t="s">
        <v>624</v>
      </c>
      <c r="D70" s="2" t="s">
        <v>266</v>
      </c>
      <c r="E70" s="6">
        <v>302381</v>
      </c>
      <c r="F70" s="7">
        <v>1405.44</v>
      </c>
      <c r="G70" s="8">
        <v>2.8E-3</v>
      </c>
      <c r="H70" s="12">
        <v>2</v>
      </c>
      <c r="J70" s="7"/>
    </row>
    <row r="71" spans="1:10" x14ac:dyDescent="0.35">
      <c r="A71" s="9"/>
      <c r="B71" s="9" t="s">
        <v>88</v>
      </c>
      <c r="C71" s="9"/>
      <c r="D71" s="9"/>
      <c r="E71" s="9"/>
      <c r="F71" s="10">
        <v>17733.240000000002</v>
      </c>
      <c r="G71" s="11">
        <v>3.56E-2</v>
      </c>
    </row>
    <row r="73" spans="1:10" x14ac:dyDescent="0.35">
      <c r="B73" s="4" t="s">
        <v>625</v>
      </c>
    </row>
    <row r="74" spans="1:10" x14ac:dyDescent="0.35">
      <c r="B74" s="4" t="s">
        <v>626</v>
      </c>
    </row>
    <row r="75" spans="1:10" x14ac:dyDescent="0.35">
      <c r="B75" s="4" t="s">
        <v>13</v>
      </c>
    </row>
    <row r="76" spans="1:10" x14ac:dyDescent="0.35">
      <c r="A76" s="2">
        <v>53</v>
      </c>
      <c r="B76" s="2" t="s">
        <v>627</v>
      </c>
      <c r="C76" s="2" t="s">
        <v>628</v>
      </c>
      <c r="D76" s="2" t="s">
        <v>629</v>
      </c>
      <c r="E76" s="6">
        <v>7500</v>
      </c>
      <c r="F76" s="7">
        <v>7544.58</v>
      </c>
      <c r="G76" s="8">
        <v>1.5100000000000001E-2</v>
      </c>
      <c r="H76" s="12">
        <v>47102</v>
      </c>
      <c r="J76" s="7">
        <v>7.3674999999999997</v>
      </c>
    </row>
    <row r="77" spans="1:10" x14ac:dyDescent="0.35">
      <c r="A77" s="2">
        <v>54</v>
      </c>
      <c r="B77" s="2" t="s">
        <v>630</v>
      </c>
      <c r="C77" s="2" t="s">
        <v>631</v>
      </c>
      <c r="D77" s="2" t="s">
        <v>629</v>
      </c>
      <c r="E77" s="6">
        <v>5000</v>
      </c>
      <c r="F77" s="7">
        <v>5496.29</v>
      </c>
      <c r="G77" s="8">
        <v>1.0999999999999999E-2</v>
      </c>
      <c r="H77" s="12">
        <v>46360</v>
      </c>
      <c r="J77" s="7">
        <v>7.165</v>
      </c>
    </row>
    <row r="78" spans="1:10" x14ac:dyDescent="0.35">
      <c r="A78" s="2">
        <v>55</v>
      </c>
      <c r="B78" s="2" t="s">
        <v>632</v>
      </c>
      <c r="C78" s="2" t="s">
        <v>633</v>
      </c>
      <c r="D78" s="2" t="s">
        <v>629</v>
      </c>
      <c r="E78" s="6">
        <v>2500</v>
      </c>
      <c r="F78" s="7">
        <v>2537.25</v>
      </c>
      <c r="G78" s="8">
        <v>5.1000000000000004E-3</v>
      </c>
      <c r="H78" s="12">
        <v>51058</v>
      </c>
      <c r="J78" s="7">
        <v>7.1349</v>
      </c>
    </row>
    <row r="79" spans="1:10" x14ac:dyDescent="0.35">
      <c r="A79" s="2">
        <v>56</v>
      </c>
      <c r="B79" s="2" t="s">
        <v>632</v>
      </c>
      <c r="C79" s="2" t="s">
        <v>634</v>
      </c>
      <c r="D79" s="2" t="s">
        <v>629</v>
      </c>
      <c r="E79" s="6">
        <v>250</v>
      </c>
      <c r="F79" s="7">
        <v>2521.41</v>
      </c>
      <c r="G79" s="8">
        <v>5.1000000000000004E-3</v>
      </c>
      <c r="H79" s="12">
        <v>48122</v>
      </c>
      <c r="J79" s="7">
        <v>6.89</v>
      </c>
    </row>
    <row r="80" spans="1:10" x14ac:dyDescent="0.35">
      <c r="A80" s="2">
        <v>57</v>
      </c>
      <c r="B80" s="2" t="s">
        <v>635</v>
      </c>
      <c r="C80" s="2" t="s">
        <v>636</v>
      </c>
      <c r="D80" s="2" t="s">
        <v>637</v>
      </c>
      <c r="E80" s="6">
        <v>2500</v>
      </c>
      <c r="F80" s="7">
        <v>2503.66</v>
      </c>
      <c r="G80" s="8">
        <v>5.0000000000000001E-3</v>
      </c>
      <c r="H80" s="12">
        <v>47038</v>
      </c>
      <c r="J80" s="7">
        <v>6.74</v>
      </c>
    </row>
    <row r="81" spans="1:10" x14ac:dyDescent="0.35">
      <c r="A81" s="9"/>
      <c r="B81" s="9" t="s">
        <v>88</v>
      </c>
      <c r="C81" s="9"/>
      <c r="D81" s="9"/>
      <c r="E81" s="9"/>
      <c r="F81" s="10">
        <v>20603.189999999999</v>
      </c>
      <c r="G81" s="11">
        <v>4.1300000000000003E-2</v>
      </c>
    </row>
    <row r="83" spans="1:10" x14ac:dyDescent="0.35">
      <c r="B83" s="4" t="s">
        <v>638</v>
      </c>
    </row>
    <row r="84" spans="1:10" x14ac:dyDescent="0.35">
      <c r="A84" s="2">
        <v>58</v>
      </c>
      <c r="B84" s="2" t="s">
        <v>639</v>
      </c>
      <c r="C84" s="2" t="s">
        <v>640</v>
      </c>
      <c r="D84" s="2" t="s">
        <v>641</v>
      </c>
      <c r="E84" s="6">
        <v>15000000</v>
      </c>
      <c r="F84" s="7">
        <v>15079.32</v>
      </c>
      <c r="G84" s="8">
        <v>3.0200000000000001E-2</v>
      </c>
      <c r="H84" s="12">
        <v>49588</v>
      </c>
      <c r="J84" s="7">
        <v>6.4683000000000002</v>
      </c>
    </row>
    <row r="85" spans="1:10" x14ac:dyDescent="0.35">
      <c r="A85" s="2">
        <v>59</v>
      </c>
      <c r="B85" s="2" t="s">
        <v>642</v>
      </c>
      <c r="C85" s="2" t="s">
        <v>643</v>
      </c>
      <c r="D85" s="2" t="s">
        <v>641</v>
      </c>
      <c r="E85" s="6">
        <v>12500000</v>
      </c>
      <c r="F85" s="7">
        <v>11906.03</v>
      </c>
      <c r="G85" s="8">
        <v>2.3900000000000001E-2</v>
      </c>
      <c r="H85" s="12">
        <v>60372</v>
      </c>
      <c r="J85" s="7">
        <v>7.2916999999999996</v>
      </c>
    </row>
    <row r="86" spans="1:10" x14ac:dyDescent="0.35">
      <c r="A86" s="2">
        <v>60</v>
      </c>
      <c r="B86" s="2" t="s">
        <v>644</v>
      </c>
      <c r="C86" s="2" t="s">
        <v>645</v>
      </c>
      <c r="D86" s="2" t="s">
        <v>641</v>
      </c>
      <c r="E86" s="6">
        <v>11000000</v>
      </c>
      <c r="F86" s="7">
        <v>10987.86</v>
      </c>
      <c r="G86" s="8">
        <v>2.1999999999999999E-2</v>
      </c>
      <c r="H86" s="12">
        <v>56466</v>
      </c>
      <c r="J86" s="7">
        <v>7.2386999999999997</v>
      </c>
    </row>
    <row r="87" spans="1:10" x14ac:dyDescent="0.35">
      <c r="A87" s="2">
        <v>61</v>
      </c>
      <c r="B87" s="2" t="s">
        <v>646</v>
      </c>
      <c r="C87" s="2" t="s">
        <v>647</v>
      </c>
      <c r="D87" s="2" t="s">
        <v>641</v>
      </c>
      <c r="E87" s="6">
        <v>5000000</v>
      </c>
      <c r="F87" s="7">
        <v>5052.9799999999996</v>
      </c>
      <c r="G87" s="8">
        <v>1.01E-2</v>
      </c>
      <c r="H87" s="12">
        <v>51691</v>
      </c>
      <c r="J87" s="7">
        <v>7.2637</v>
      </c>
    </row>
    <row r="88" spans="1:10" x14ac:dyDescent="0.35">
      <c r="A88" s="2">
        <v>62</v>
      </c>
      <c r="B88" s="2" t="s">
        <v>648</v>
      </c>
      <c r="C88" s="2" t="s">
        <v>649</v>
      </c>
      <c r="D88" s="2" t="s">
        <v>641</v>
      </c>
      <c r="E88" s="6">
        <v>5000000</v>
      </c>
      <c r="F88" s="7">
        <v>5007.87</v>
      </c>
      <c r="G88" s="8">
        <v>0.01</v>
      </c>
      <c r="H88" s="12">
        <v>51324</v>
      </c>
      <c r="J88" s="7">
        <v>6.8926999999999996</v>
      </c>
    </row>
    <row r="89" spans="1:10" x14ac:dyDescent="0.35">
      <c r="A89" s="2">
        <v>63</v>
      </c>
      <c r="B89" s="2" t="s">
        <v>650</v>
      </c>
      <c r="C89" s="2" t="s">
        <v>651</v>
      </c>
      <c r="D89" s="2" t="s">
        <v>641</v>
      </c>
      <c r="E89" s="6">
        <v>2500000</v>
      </c>
      <c r="F89" s="7">
        <v>2606.14</v>
      </c>
      <c r="G89" s="8">
        <v>5.1999999999999998E-3</v>
      </c>
      <c r="H89" s="12">
        <v>48189</v>
      </c>
      <c r="J89" s="7">
        <v>6.2217000000000002</v>
      </c>
    </row>
    <row r="90" spans="1:10" x14ac:dyDescent="0.35">
      <c r="A90" s="2">
        <v>64</v>
      </c>
      <c r="B90" s="2" t="s">
        <v>652</v>
      </c>
      <c r="C90" s="2" t="s">
        <v>653</v>
      </c>
      <c r="D90" s="2" t="s">
        <v>641</v>
      </c>
      <c r="E90" s="6">
        <v>1500000</v>
      </c>
      <c r="F90" s="7">
        <v>1549.19</v>
      </c>
      <c r="G90" s="8">
        <v>3.0999999999999999E-3</v>
      </c>
      <c r="H90" s="12">
        <v>46853</v>
      </c>
      <c r="J90" s="7">
        <v>5.7816999999999998</v>
      </c>
    </row>
    <row r="91" spans="1:10" x14ac:dyDescent="0.35">
      <c r="A91" s="9"/>
      <c r="B91" s="9" t="s">
        <v>88</v>
      </c>
      <c r="C91" s="9"/>
      <c r="D91" s="9"/>
      <c r="E91" s="9"/>
      <c r="F91" s="10">
        <v>52189.39</v>
      </c>
      <c r="G91" s="11">
        <v>0.1045</v>
      </c>
    </row>
    <row r="93" spans="1:10" x14ac:dyDescent="0.35">
      <c r="B93" s="4" t="s">
        <v>89</v>
      </c>
    </row>
    <row r="94" spans="1:10" x14ac:dyDescent="0.35">
      <c r="A94" s="2">
        <v>65</v>
      </c>
      <c r="B94" s="4" t="s">
        <v>90</v>
      </c>
      <c r="F94" s="7">
        <v>32759.84</v>
      </c>
      <c r="G94" s="8">
        <v>6.5699999999999995E-2</v>
      </c>
      <c r="H94" s="12">
        <v>45964</v>
      </c>
    </row>
    <row r="95" spans="1:10" x14ac:dyDescent="0.35">
      <c r="A95" s="9"/>
      <c r="B95" s="9" t="s">
        <v>88</v>
      </c>
      <c r="C95" s="9"/>
      <c r="D95" s="9"/>
      <c r="E95" s="9"/>
      <c r="F95" s="10">
        <v>32759.84</v>
      </c>
      <c r="G95" s="11">
        <v>6.5699999999999995E-2</v>
      </c>
    </row>
    <row r="97" spans="1:10" x14ac:dyDescent="0.35">
      <c r="B97" s="4" t="s">
        <v>159</v>
      </c>
    </row>
    <row r="98" spans="1:10" x14ac:dyDescent="0.35">
      <c r="A98" s="2">
        <v>66</v>
      </c>
      <c r="B98" s="2" t="s">
        <v>550</v>
      </c>
      <c r="C98" s="2" t="s">
        <v>551</v>
      </c>
      <c r="D98" s="2" t="s">
        <v>159</v>
      </c>
      <c r="E98" s="6">
        <v>43535728</v>
      </c>
      <c r="F98" s="7">
        <v>51171.89</v>
      </c>
      <c r="G98" s="8">
        <v>0.1027</v>
      </c>
      <c r="J98" s="7"/>
    </row>
    <row r="99" spans="1:10" x14ac:dyDescent="0.35">
      <c r="A99" s="2">
        <v>67</v>
      </c>
      <c r="B99" s="2" t="s">
        <v>654</v>
      </c>
      <c r="C99" s="2" t="s">
        <v>655</v>
      </c>
      <c r="D99" s="2" t="s">
        <v>159</v>
      </c>
      <c r="E99" s="6">
        <v>6700000</v>
      </c>
      <c r="F99" s="7">
        <v>22852.36</v>
      </c>
      <c r="G99" s="8">
        <v>4.58E-2</v>
      </c>
      <c r="J99" s="7"/>
    </row>
    <row r="100" spans="1:10" x14ac:dyDescent="0.35">
      <c r="A100" s="2">
        <v>68</v>
      </c>
      <c r="B100" s="2" t="s">
        <v>160</v>
      </c>
      <c r="C100" s="2" t="s">
        <v>161</v>
      </c>
      <c r="D100" s="2" t="s">
        <v>159</v>
      </c>
      <c r="E100" s="6">
        <v>11219964</v>
      </c>
      <c r="F100" s="7">
        <v>16137.67</v>
      </c>
      <c r="G100" s="8">
        <v>3.2399999999999998E-2</v>
      </c>
      <c r="J100" s="7"/>
    </row>
    <row r="101" spans="1:10" x14ac:dyDescent="0.35">
      <c r="A101" s="2">
        <v>69</v>
      </c>
      <c r="B101" s="2" t="s">
        <v>656</v>
      </c>
      <c r="C101" s="2" t="s">
        <v>657</v>
      </c>
      <c r="D101" s="2" t="s">
        <v>159</v>
      </c>
      <c r="E101" s="6">
        <v>12520000</v>
      </c>
      <c r="F101" s="7">
        <v>10310.219999999999</v>
      </c>
      <c r="G101" s="8">
        <v>2.07E-2</v>
      </c>
      <c r="J101" s="7"/>
    </row>
    <row r="102" spans="1:10" x14ac:dyDescent="0.35">
      <c r="A102" s="9"/>
      <c r="B102" s="9" t="s">
        <v>88</v>
      </c>
      <c r="C102" s="9"/>
      <c r="D102" s="9"/>
      <c r="E102" s="9"/>
      <c r="F102" s="10">
        <v>100472.14</v>
      </c>
      <c r="G102" s="11">
        <v>0.2016</v>
      </c>
    </row>
    <row r="104" spans="1:10" x14ac:dyDescent="0.35">
      <c r="B104" s="4" t="s">
        <v>658</v>
      </c>
    </row>
    <row r="105" spans="1:10" x14ac:dyDescent="0.35">
      <c r="B105" s="4" t="s">
        <v>659</v>
      </c>
    </row>
    <row r="106" spans="1:10" x14ac:dyDescent="0.35">
      <c r="A106" s="2">
        <v>70</v>
      </c>
      <c r="B106" s="2" t="s">
        <v>660</v>
      </c>
      <c r="C106" s="2" t="s">
        <v>661</v>
      </c>
      <c r="D106" s="2" t="s">
        <v>662</v>
      </c>
      <c r="E106" s="6">
        <v>87641</v>
      </c>
      <c r="F106" s="7">
        <v>8927.48</v>
      </c>
      <c r="G106" s="8">
        <v>1.7899999999999999E-2</v>
      </c>
      <c r="J106" s="7"/>
    </row>
    <row r="107" spans="1:10" x14ac:dyDescent="0.35">
      <c r="A107" s="2">
        <v>71</v>
      </c>
      <c r="B107" s="2" t="s">
        <v>663</v>
      </c>
      <c r="C107" s="2" t="s">
        <v>664</v>
      </c>
      <c r="D107" s="2" t="s">
        <v>662</v>
      </c>
      <c r="E107" s="6">
        <v>51231</v>
      </c>
      <c r="F107" s="7">
        <v>7922.67</v>
      </c>
      <c r="G107" s="8">
        <v>1.5900000000000001E-2</v>
      </c>
      <c r="J107" s="7"/>
    </row>
    <row r="108" spans="1:10" x14ac:dyDescent="0.35">
      <c r="A108" s="2">
        <v>72</v>
      </c>
      <c r="B108" s="2" t="s">
        <v>665</v>
      </c>
      <c r="C108" s="2" t="s">
        <v>666</v>
      </c>
      <c r="D108" s="2" t="s">
        <v>662</v>
      </c>
      <c r="E108" s="6">
        <v>528644</v>
      </c>
      <c r="F108" s="7">
        <v>4261.18</v>
      </c>
      <c r="G108" s="8">
        <v>8.5000000000000006E-3</v>
      </c>
      <c r="J108" s="7"/>
    </row>
    <row r="109" spans="1:10" x14ac:dyDescent="0.35">
      <c r="A109" s="2">
        <v>73</v>
      </c>
      <c r="B109" s="2" t="s">
        <v>667</v>
      </c>
      <c r="C109" s="2" t="s">
        <v>668</v>
      </c>
      <c r="D109" s="2" t="s">
        <v>662</v>
      </c>
      <c r="E109" s="6">
        <v>50883</v>
      </c>
      <c r="F109" s="7">
        <v>4115.01</v>
      </c>
      <c r="G109" s="8">
        <v>8.3000000000000001E-3</v>
      </c>
      <c r="J109" s="7"/>
    </row>
    <row r="110" spans="1:10" x14ac:dyDescent="0.35">
      <c r="A110" s="2">
        <v>74</v>
      </c>
      <c r="B110" s="2" t="s">
        <v>669</v>
      </c>
      <c r="C110" s="2" t="s">
        <v>670</v>
      </c>
      <c r="D110" s="2" t="s">
        <v>662</v>
      </c>
      <c r="E110" s="6">
        <v>3966</v>
      </c>
      <c r="F110" s="7">
        <v>431.9</v>
      </c>
      <c r="G110" s="8">
        <v>8.9999999999999998E-4</v>
      </c>
      <c r="J110" s="7"/>
    </row>
    <row r="111" spans="1:10" x14ac:dyDescent="0.35">
      <c r="A111" s="9"/>
      <c r="B111" s="9" t="s">
        <v>88</v>
      </c>
      <c r="C111" s="9"/>
      <c r="D111" s="9"/>
      <c r="E111" s="9"/>
      <c r="F111" s="10">
        <v>25658.240000000002</v>
      </c>
      <c r="G111" s="11">
        <v>5.1499999999999997E-2</v>
      </c>
    </row>
    <row r="113" spans="1:10" x14ac:dyDescent="0.35">
      <c r="B113" s="4" t="s">
        <v>91</v>
      </c>
    </row>
    <row r="114" spans="1:10" x14ac:dyDescent="0.35">
      <c r="B114" s="2" t="s">
        <v>671</v>
      </c>
      <c r="E114" s="6"/>
      <c r="F114" s="7">
        <v>1000</v>
      </c>
      <c r="G114" s="8">
        <v>2E-3</v>
      </c>
      <c r="J114" s="7"/>
    </row>
    <row r="115" spans="1:10" x14ac:dyDescent="0.35">
      <c r="B115" s="2" t="s">
        <v>92</v>
      </c>
      <c r="E115" s="6"/>
      <c r="F115" s="7">
        <v>2112.83</v>
      </c>
      <c r="G115" s="8">
        <v>4.3E-3</v>
      </c>
      <c r="J115" s="7"/>
    </row>
    <row r="116" spans="1:10" x14ac:dyDescent="0.35">
      <c r="A116" s="9"/>
      <c r="B116" s="9" t="s">
        <v>88</v>
      </c>
      <c r="C116" s="9"/>
      <c r="D116" s="9"/>
      <c r="E116" s="9"/>
      <c r="F116" s="10">
        <v>3112.83</v>
      </c>
      <c r="G116" s="11">
        <v>6.3E-3</v>
      </c>
    </row>
    <row r="118" spans="1:10" x14ac:dyDescent="0.35">
      <c r="A118" s="5"/>
      <c r="B118" s="5" t="s">
        <v>93</v>
      </c>
      <c r="C118" s="5"/>
      <c r="D118" s="5"/>
      <c r="E118" s="5"/>
      <c r="F118" s="13">
        <v>498506.87</v>
      </c>
      <c r="G118" s="14">
        <v>1</v>
      </c>
    </row>
    <row r="119" spans="1:10" x14ac:dyDescent="0.35">
      <c r="A119" s="2" t="s">
        <v>97</v>
      </c>
    </row>
    <row r="120" spans="1:10" x14ac:dyDescent="0.35">
      <c r="A120" s="2">
        <v>1</v>
      </c>
      <c r="B120" s="2" t="s">
        <v>323</v>
      </c>
    </row>
    <row r="121" spans="1:10" x14ac:dyDescent="0.35">
      <c r="A121" s="2">
        <v>2</v>
      </c>
      <c r="B121" s="2" t="s">
        <v>672</v>
      </c>
    </row>
    <row r="122" spans="1:10" x14ac:dyDescent="0.35">
      <c r="A122" s="16">
        <v>3</v>
      </c>
      <c r="B122" s="16" t="s">
        <v>98</v>
      </c>
    </row>
    <row r="123" spans="1:10" ht="27" x14ac:dyDescent="0.35">
      <c r="A123" s="16">
        <v>4</v>
      </c>
      <c r="B123" s="16" t="s">
        <v>99</v>
      </c>
    </row>
    <row r="124" spans="1:10" x14ac:dyDescent="0.35">
      <c r="A124" s="2">
        <v>5</v>
      </c>
      <c r="B124" s="93" t="s">
        <v>1481</v>
      </c>
      <c r="C124" s="93"/>
      <c r="D124" s="93"/>
      <c r="E124" s="93"/>
      <c r="F124" s="93"/>
    </row>
    <row r="125" spans="1:10" ht="14.5" x14ac:dyDescent="0.35">
      <c r="B125" s="30" t="s">
        <v>1537</v>
      </c>
    </row>
    <row r="126" spans="1:10" ht="14.5" x14ac:dyDescent="0.35">
      <c r="B126" s="30" t="s">
        <v>663</v>
      </c>
    </row>
    <row r="127" spans="1:10" ht="14.5" x14ac:dyDescent="0.35">
      <c r="B127" s="30" t="s">
        <v>667</v>
      </c>
    </row>
    <row r="128" spans="1:10" ht="14.5" x14ac:dyDescent="0.35">
      <c r="B128" s="30" t="s">
        <v>665</v>
      </c>
    </row>
    <row r="129" spans="1:5" ht="14.5" x14ac:dyDescent="0.35">
      <c r="B129" s="33" t="s">
        <v>660</v>
      </c>
      <c r="C129" s="33"/>
    </row>
    <row r="130" spans="1:5" ht="14.5" x14ac:dyDescent="0.35">
      <c r="B130" s="30" t="s">
        <v>669</v>
      </c>
    </row>
    <row r="131" spans="1:5" ht="81" customHeight="1" x14ac:dyDescent="0.35">
      <c r="A131" s="2">
        <v>6</v>
      </c>
      <c r="B131" s="84" t="s">
        <v>1539</v>
      </c>
      <c r="C131" s="84"/>
      <c r="D131" s="84"/>
      <c r="E131" s="84"/>
    </row>
    <row r="134" spans="1:5" ht="14.5" x14ac:dyDescent="0.35">
      <c r="B134" s="1" t="s">
        <v>100</v>
      </c>
    </row>
    <row r="148" spans="2:4" ht="39.5" customHeight="1" x14ac:dyDescent="0.35">
      <c r="B148" s="94" t="s">
        <v>673</v>
      </c>
      <c r="C148" s="94"/>
      <c r="D148" s="94"/>
    </row>
    <row r="149" spans="2:4" x14ac:dyDescent="0.35">
      <c r="B149" s="94"/>
      <c r="C149" s="94"/>
      <c r="D149" s="94"/>
    </row>
  </sheetData>
  <mergeCells count="4">
    <mergeCell ref="B1:F1"/>
    <mergeCell ref="B124:F124"/>
    <mergeCell ref="B148:D149"/>
    <mergeCell ref="B131:E131"/>
  </mergeCells>
  <hyperlinks>
    <hyperlink ref="B125" r:id="rId1" xr:uid="{F0D95EC2-7D48-42E0-8D39-1F84B1D2124C}"/>
    <hyperlink ref="B126" r:id="rId2" xr:uid="{409E44C3-22E6-43BF-A948-682CAA2152A5}"/>
    <hyperlink ref="B127" r:id="rId3" xr:uid="{2CC8FC9D-703D-447B-8390-EFFDEDA59950}"/>
    <hyperlink ref="B128" r:id="rId4" xr:uid="{42A5A3E8-0B46-482A-BA0C-4B43F9BBB311}"/>
    <hyperlink ref="B130" r:id="rId5" xr:uid="{E8155E6D-D11C-4055-A878-507CC465A9D9}"/>
    <hyperlink ref="B129" r:id="rId6" xr:uid="{C90FD16F-783F-4916-A47B-F560897B3F94}"/>
  </hyperlinks>
  <pageMargins left="0.7" right="0.7" top="0.75" bottom="0.75" header="0.3" footer="0.3"/>
  <drawing r:id="rId7"/>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L39"/>
  <sheetViews>
    <sheetView zoomScale="85" zoomScaleNormal="85" workbookViewId="0"/>
  </sheetViews>
  <sheetFormatPr defaultColWidth="8.7265625" defaultRowHeight="13.5" x14ac:dyDescent="0.35"/>
  <cols>
    <col min="1" max="1" width="6.54296875" style="2" bestFit="1" customWidth="1"/>
    <col min="2" max="2" width="31.1796875" style="2" bestFit="1" customWidth="1"/>
    <col min="3" max="3" width="12.7265625" style="2" bestFit="1" customWidth="1"/>
    <col min="4" max="4" width="14.1796875" style="2" bestFit="1" customWidth="1"/>
    <col min="5" max="5" width="12.8164062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549</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112.38</v>
      </c>
      <c r="G7" s="8">
        <v>4.5999999999999999E-3</v>
      </c>
      <c r="H7" s="12">
        <v>45964</v>
      </c>
    </row>
    <row r="8" spans="1:12" x14ac:dyDescent="0.35">
      <c r="A8" s="9"/>
      <c r="B8" s="9" t="s">
        <v>88</v>
      </c>
      <c r="C8" s="9"/>
      <c r="D8" s="9"/>
      <c r="E8" s="9"/>
      <c r="F8" s="10">
        <v>112.38</v>
      </c>
      <c r="G8" s="11">
        <v>4.5999999999999999E-3</v>
      </c>
      <c r="K8" s="4" t="s">
        <v>94</v>
      </c>
      <c r="L8" s="4" t="s">
        <v>95</v>
      </c>
    </row>
    <row r="9" spans="1:12" x14ac:dyDescent="0.35">
      <c r="K9" s="2" t="s">
        <v>159</v>
      </c>
      <c r="L9" s="8">
        <v>0.99950000000000006</v>
      </c>
    </row>
    <row r="10" spans="1:12" x14ac:dyDescent="0.35">
      <c r="B10" s="4" t="s">
        <v>159</v>
      </c>
      <c r="K10" s="2" t="s">
        <v>96</v>
      </c>
      <c r="L10" s="8">
        <v>5.0000000000000001E-4</v>
      </c>
    </row>
    <row r="11" spans="1:12" x14ac:dyDescent="0.35">
      <c r="A11" s="2">
        <v>2</v>
      </c>
      <c r="B11" s="2" t="s">
        <v>550</v>
      </c>
      <c r="C11" s="2" t="s">
        <v>551</v>
      </c>
      <c r="D11" s="2" t="s">
        <v>159</v>
      </c>
      <c r="E11" s="6">
        <v>20796611</v>
      </c>
      <c r="F11" s="7">
        <v>24444.34</v>
      </c>
      <c r="G11" s="8">
        <v>0.99950000000000006</v>
      </c>
      <c r="J11" s="7"/>
    </row>
    <row r="12" spans="1:12" x14ac:dyDescent="0.35">
      <c r="A12" s="9"/>
      <c r="B12" s="9" t="s">
        <v>88</v>
      </c>
      <c r="C12" s="9"/>
      <c r="D12" s="9"/>
      <c r="E12" s="9"/>
      <c r="F12" s="10">
        <v>24444.34</v>
      </c>
      <c r="G12" s="11">
        <v>0.99950000000000006</v>
      </c>
    </row>
    <row r="14" spans="1:12" x14ac:dyDescent="0.35">
      <c r="B14" s="4" t="s">
        <v>91</v>
      </c>
    </row>
    <row r="15" spans="1:12" x14ac:dyDescent="0.35">
      <c r="B15" s="2" t="s">
        <v>92</v>
      </c>
      <c r="E15" s="6"/>
      <c r="F15" s="7">
        <v>-100.09</v>
      </c>
      <c r="G15" s="8">
        <v>-4.1000000000000003E-3</v>
      </c>
      <c r="J15" s="7"/>
    </row>
    <row r="16" spans="1:12" x14ac:dyDescent="0.35">
      <c r="A16" s="9"/>
      <c r="B16" s="9" t="s">
        <v>88</v>
      </c>
      <c r="C16" s="9"/>
      <c r="D16" s="9"/>
      <c r="E16" s="9"/>
      <c r="F16" s="10">
        <v>-100.09</v>
      </c>
      <c r="G16" s="11">
        <v>-4.1000000000000003E-3</v>
      </c>
    </row>
    <row r="18" spans="1:7" x14ac:dyDescent="0.35">
      <c r="A18" s="5"/>
      <c r="B18" s="5" t="s">
        <v>93</v>
      </c>
      <c r="C18" s="5"/>
      <c r="D18" s="5"/>
      <c r="E18" s="5"/>
      <c r="F18" s="13">
        <v>24456.63</v>
      </c>
      <c r="G18" s="14">
        <v>1</v>
      </c>
    </row>
    <row r="19" spans="1:7" x14ac:dyDescent="0.35">
      <c r="A19" s="2" t="s">
        <v>97</v>
      </c>
    </row>
    <row r="20" spans="1:7" ht="27" x14ac:dyDescent="0.35">
      <c r="A20" s="16">
        <v>1</v>
      </c>
      <c r="B20" s="16" t="s">
        <v>98</v>
      </c>
    </row>
    <row r="21" spans="1:7" ht="37" customHeight="1" x14ac:dyDescent="0.35">
      <c r="A21" s="16">
        <v>2</v>
      </c>
      <c r="B21" s="77" t="s">
        <v>99</v>
      </c>
    </row>
    <row r="25" spans="1:7" ht="14.5" x14ac:dyDescent="0.35">
      <c r="B25" s="1" t="s">
        <v>100</v>
      </c>
    </row>
    <row r="39" spans="2:2" ht="14.5" x14ac:dyDescent="0.35">
      <c r="B39" s="1" t="s">
        <v>552</v>
      </c>
    </row>
  </sheetData>
  <mergeCells count="1">
    <mergeCell ref="B1:F1"/>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L72"/>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3.81640625" style="2" bestFit="1" customWidth="1"/>
    <col min="4" max="4" width="26.542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6.54296875" style="2" bestFit="1" customWidth="1"/>
    <col min="12" max="12" width="7.54296875" style="2" bestFit="1" customWidth="1"/>
    <col min="13" max="16384" width="8.7265625" style="2"/>
  </cols>
  <sheetData>
    <row r="1" spans="1:12" ht="19" x14ac:dyDescent="0.45">
      <c r="A1" s="3"/>
      <c r="B1" s="78" t="s">
        <v>515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166</v>
      </c>
      <c r="C8" s="2" t="s">
        <v>167</v>
      </c>
      <c r="D8" s="2" t="s">
        <v>16</v>
      </c>
      <c r="E8" s="6">
        <v>1582123</v>
      </c>
      <c r="F8" s="7">
        <v>21284.3</v>
      </c>
      <c r="G8" s="8">
        <v>0.1401</v>
      </c>
      <c r="J8" s="7"/>
      <c r="K8" s="4" t="s">
        <v>94</v>
      </c>
      <c r="L8" s="4" t="s">
        <v>95</v>
      </c>
    </row>
    <row r="9" spans="1:12" x14ac:dyDescent="0.35">
      <c r="A9" s="2">
        <v>2</v>
      </c>
      <c r="B9" s="2" t="s">
        <v>164</v>
      </c>
      <c r="C9" s="2" t="s">
        <v>165</v>
      </c>
      <c r="D9" s="2" t="s">
        <v>16</v>
      </c>
      <c r="E9" s="6">
        <v>941867</v>
      </c>
      <c r="F9" s="7">
        <v>11611.34</v>
      </c>
      <c r="G9" s="8">
        <v>7.6499999999999999E-2</v>
      </c>
      <c r="J9" s="7"/>
      <c r="K9" s="2" t="s">
        <v>16</v>
      </c>
      <c r="L9" s="8">
        <v>0.44800000000000001</v>
      </c>
    </row>
    <row r="10" spans="1:12" x14ac:dyDescent="0.35">
      <c r="A10" s="2">
        <v>3</v>
      </c>
      <c r="B10" s="2" t="s">
        <v>245</v>
      </c>
      <c r="C10" s="2" t="s">
        <v>246</v>
      </c>
      <c r="D10" s="2" t="s">
        <v>16</v>
      </c>
      <c r="E10" s="6">
        <v>1125000</v>
      </c>
      <c r="F10" s="7">
        <v>10541.25</v>
      </c>
      <c r="G10" s="8">
        <v>6.9400000000000003E-2</v>
      </c>
      <c r="J10" s="7"/>
      <c r="K10" s="2" t="s">
        <v>198</v>
      </c>
      <c r="L10" s="8">
        <v>0.2409</v>
      </c>
    </row>
    <row r="11" spans="1:12" x14ac:dyDescent="0.35">
      <c r="A11" s="2">
        <v>4</v>
      </c>
      <c r="B11" s="2" t="s">
        <v>516</v>
      </c>
      <c r="C11" s="2" t="s">
        <v>517</v>
      </c>
      <c r="D11" s="2" t="s">
        <v>198</v>
      </c>
      <c r="E11" s="6">
        <v>810000</v>
      </c>
      <c r="F11" s="7">
        <v>8446.68</v>
      </c>
      <c r="G11" s="8">
        <v>5.5599999999999997E-2</v>
      </c>
      <c r="J11" s="7"/>
      <c r="K11" s="2" t="s">
        <v>22</v>
      </c>
      <c r="L11" s="8">
        <v>0.123</v>
      </c>
    </row>
    <row r="12" spans="1:12" x14ac:dyDescent="0.35">
      <c r="A12" s="2">
        <v>5</v>
      </c>
      <c r="B12" s="2" t="s">
        <v>211</v>
      </c>
      <c r="C12" s="2" t="s">
        <v>212</v>
      </c>
      <c r="D12" s="2" t="s">
        <v>213</v>
      </c>
      <c r="E12" s="6">
        <v>383897</v>
      </c>
      <c r="F12" s="7">
        <v>7507.87</v>
      </c>
      <c r="G12" s="8">
        <v>4.9399999999999999E-2</v>
      </c>
      <c r="J12" s="7"/>
      <c r="K12" s="2" t="s">
        <v>213</v>
      </c>
      <c r="L12" s="8">
        <v>0.1032</v>
      </c>
    </row>
    <row r="13" spans="1:12" x14ac:dyDescent="0.35">
      <c r="A13" s="2">
        <v>6</v>
      </c>
      <c r="B13" s="2" t="s">
        <v>43</v>
      </c>
      <c r="C13" s="2" t="s">
        <v>44</v>
      </c>
      <c r="D13" s="2" t="s">
        <v>16</v>
      </c>
      <c r="E13" s="6">
        <v>730689</v>
      </c>
      <c r="F13" s="7">
        <v>7214.09</v>
      </c>
      <c r="G13" s="8">
        <v>4.7500000000000001E-2</v>
      </c>
      <c r="J13" s="7"/>
      <c r="K13" s="2" t="s">
        <v>401</v>
      </c>
      <c r="L13" s="8">
        <v>1.47E-2</v>
      </c>
    </row>
    <row r="14" spans="1:12" x14ac:dyDescent="0.35">
      <c r="A14" s="2">
        <v>7</v>
      </c>
      <c r="B14" s="2" t="s">
        <v>168</v>
      </c>
      <c r="C14" s="2" t="s">
        <v>169</v>
      </c>
      <c r="D14" s="2" t="s">
        <v>16</v>
      </c>
      <c r="E14" s="6">
        <v>302492</v>
      </c>
      <c r="F14" s="7">
        <v>6358.99</v>
      </c>
      <c r="G14" s="8">
        <v>4.19E-2</v>
      </c>
      <c r="J14" s="7"/>
      <c r="K14" s="2" t="s">
        <v>71</v>
      </c>
      <c r="L14" s="8">
        <v>8.8000000000000005E-3</v>
      </c>
    </row>
    <row r="15" spans="1:12" x14ac:dyDescent="0.35">
      <c r="A15" s="2">
        <v>8</v>
      </c>
      <c r="B15" s="2" t="s">
        <v>247</v>
      </c>
      <c r="C15" s="2" t="s">
        <v>248</v>
      </c>
      <c r="D15" s="2" t="s">
        <v>22</v>
      </c>
      <c r="E15" s="6">
        <v>66400</v>
      </c>
      <c r="F15" s="7">
        <v>6137.68</v>
      </c>
      <c r="G15" s="8">
        <v>4.0399999999999998E-2</v>
      </c>
      <c r="J15" s="7"/>
      <c r="K15" s="2" t="s">
        <v>96</v>
      </c>
      <c r="L15" s="8">
        <v>6.1400000000000003E-2</v>
      </c>
    </row>
    <row r="16" spans="1:12" x14ac:dyDescent="0.35">
      <c r="A16" s="2">
        <v>9</v>
      </c>
      <c r="B16" s="2" t="s">
        <v>360</v>
      </c>
      <c r="C16" s="2" t="s">
        <v>361</v>
      </c>
      <c r="D16" s="2" t="s">
        <v>198</v>
      </c>
      <c r="E16" s="6">
        <v>240769</v>
      </c>
      <c r="F16" s="7">
        <v>5027.9799999999996</v>
      </c>
      <c r="G16" s="8">
        <v>3.3099999999999997E-2</v>
      </c>
      <c r="J16" s="7"/>
    </row>
    <row r="17" spans="1:10" x14ac:dyDescent="0.35">
      <c r="A17" s="2">
        <v>10</v>
      </c>
      <c r="B17" s="2" t="s">
        <v>276</v>
      </c>
      <c r="C17" s="2" t="s">
        <v>277</v>
      </c>
      <c r="D17" s="2" t="s">
        <v>22</v>
      </c>
      <c r="E17" s="6">
        <v>531189</v>
      </c>
      <c r="F17" s="7">
        <v>4646.84</v>
      </c>
      <c r="G17" s="8">
        <v>3.0599999999999999E-2</v>
      </c>
      <c r="J17" s="7"/>
    </row>
    <row r="18" spans="1:10" x14ac:dyDescent="0.35">
      <c r="A18" s="2">
        <v>11</v>
      </c>
      <c r="B18" s="2" t="s">
        <v>334</v>
      </c>
      <c r="C18" s="2" t="s">
        <v>335</v>
      </c>
      <c r="D18" s="2" t="s">
        <v>16</v>
      </c>
      <c r="E18" s="6">
        <v>1532045</v>
      </c>
      <c r="F18" s="7">
        <v>4265.21</v>
      </c>
      <c r="G18" s="8">
        <v>2.81E-2</v>
      </c>
      <c r="J18" s="7"/>
    </row>
    <row r="19" spans="1:10" x14ac:dyDescent="0.35">
      <c r="A19" s="2">
        <v>12</v>
      </c>
      <c r="B19" s="2" t="s">
        <v>518</v>
      </c>
      <c r="C19" s="2" t="s">
        <v>519</v>
      </c>
      <c r="D19" s="2" t="s">
        <v>198</v>
      </c>
      <c r="E19" s="6">
        <v>242335</v>
      </c>
      <c r="F19" s="7">
        <v>4111.9399999999996</v>
      </c>
      <c r="G19" s="8">
        <v>2.7099999999999999E-2</v>
      </c>
      <c r="J19" s="7"/>
    </row>
    <row r="20" spans="1:10" x14ac:dyDescent="0.35">
      <c r="A20" s="2">
        <v>13</v>
      </c>
      <c r="B20" s="2" t="s">
        <v>238</v>
      </c>
      <c r="C20" s="2" t="s">
        <v>239</v>
      </c>
      <c r="D20" s="2" t="s">
        <v>198</v>
      </c>
      <c r="E20" s="6">
        <v>990246</v>
      </c>
      <c r="F20" s="7">
        <v>3993.17</v>
      </c>
      <c r="G20" s="8">
        <v>2.63E-2</v>
      </c>
      <c r="J20" s="7"/>
    </row>
    <row r="21" spans="1:10" x14ac:dyDescent="0.35">
      <c r="A21" s="2">
        <v>14</v>
      </c>
      <c r="B21" s="2" t="s">
        <v>520</v>
      </c>
      <c r="C21" s="2" t="s">
        <v>521</v>
      </c>
      <c r="D21" s="2" t="s">
        <v>198</v>
      </c>
      <c r="E21" s="6">
        <v>1381488</v>
      </c>
      <c r="F21" s="7">
        <v>3736.79</v>
      </c>
      <c r="G21" s="8">
        <v>2.46E-2</v>
      </c>
      <c r="J21" s="7"/>
    </row>
    <row r="22" spans="1:10" x14ac:dyDescent="0.35">
      <c r="A22" s="2">
        <v>15</v>
      </c>
      <c r="B22" s="2" t="s">
        <v>522</v>
      </c>
      <c r="C22" s="2" t="s">
        <v>523</v>
      </c>
      <c r="D22" s="2" t="s">
        <v>22</v>
      </c>
      <c r="E22" s="6">
        <v>1128792</v>
      </c>
      <c r="F22" s="7">
        <v>3576.58</v>
      </c>
      <c r="G22" s="8">
        <v>2.35E-2</v>
      </c>
      <c r="J22" s="7"/>
    </row>
    <row r="23" spans="1:10" x14ac:dyDescent="0.35">
      <c r="A23" s="2">
        <v>16</v>
      </c>
      <c r="B23" s="2" t="s">
        <v>524</v>
      </c>
      <c r="C23" s="2" t="s">
        <v>525</v>
      </c>
      <c r="D23" s="2" t="s">
        <v>198</v>
      </c>
      <c r="E23" s="6">
        <v>340401</v>
      </c>
      <c r="F23" s="7">
        <v>3161.3</v>
      </c>
      <c r="G23" s="8">
        <v>2.0799999999999999E-2</v>
      </c>
      <c r="J23" s="7"/>
    </row>
    <row r="24" spans="1:10" x14ac:dyDescent="0.35">
      <c r="A24" s="2">
        <v>17</v>
      </c>
      <c r="B24" s="2" t="s">
        <v>526</v>
      </c>
      <c r="C24" s="2" t="s">
        <v>527</v>
      </c>
      <c r="D24" s="2" t="s">
        <v>16</v>
      </c>
      <c r="E24" s="6">
        <v>750747</v>
      </c>
      <c r="F24" s="7">
        <v>3103.21</v>
      </c>
      <c r="G24" s="8">
        <v>2.0400000000000001E-2</v>
      </c>
      <c r="J24" s="7"/>
    </row>
    <row r="25" spans="1:10" x14ac:dyDescent="0.35">
      <c r="A25" s="2">
        <v>18</v>
      </c>
      <c r="B25" s="2" t="s">
        <v>528</v>
      </c>
      <c r="C25" s="2" t="s">
        <v>529</v>
      </c>
      <c r="D25" s="2" t="s">
        <v>213</v>
      </c>
      <c r="E25" s="6">
        <v>2584696</v>
      </c>
      <c r="F25" s="7">
        <v>3007.55</v>
      </c>
      <c r="G25" s="8">
        <v>1.9800000000000002E-2</v>
      </c>
      <c r="J25" s="7"/>
    </row>
    <row r="26" spans="1:10" x14ac:dyDescent="0.35">
      <c r="A26" s="2">
        <v>19</v>
      </c>
      <c r="B26" s="2" t="s">
        <v>530</v>
      </c>
      <c r="C26" s="2" t="s">
        <v>531</v>
      </c>
      <c r="D26" s="2" t="s">
        <v>198</v>
      </c>
      <c r="E26" s="6">
        <v>840000</v>
      </c>
      <c r="F26" s="7">
        <v>2723.28</v>
      </c>
      <c r="G26" s="8">
        <v>1.7899999999999999E-2</v>
      </c>
      <c r="J26" s="7"/>
    </row>
    <row r="27" spans="1:10" x14ac:dyDescent="0.35">
      <c r="A27" s="2">
        <v>20</v>
      </c>
      <c r="B27" s="2" t="s">
        <v>532</v>
      </c>
      <c r="C27" s="2" t="s">
        <v>533</v>
      </c>
      <c r="D27" s="2" t="s">
        <v>213</v>
      </c>
      <c r="E27" s="6">
        <v>260881</v>
      </c>
      <c r="F27" s="7">
        <v>2334.1</v>
      </c>
      <c r="G27" s="8">
        <v>1.54E-2</v>
      </c>
      <c r="J27" s="7"/>
    </row>
    <row r="28" spans="1:10" x14ac:dyDescent="0.35">
      <c r="A28" s="2">
        <v>21</v>
      </c>
      <c r="B28" s="2" t="s">
        <v>20</v>
      </c>
      <c r="C28" s="2" t="s">
        <v>21</v>
      </c>
      <c r="D28" s="2" t="s">
        <v>22</v>
      </c>
      <c r="E28" s="6">
        <v>90000</v>
      </c>
      <c r="F28" s="7">
        <v>2243.16</v>
      </c>
      <c r="G28" s="8">
        <v>1.4800000000000001E-2</v>
      </c>
      <c r="J28" s="7"/>
    </row>
    <row r="29" spans="1:10" x14ac:dyDescent="0.35">
      <c r="A29" s="2">
        <v>22</v>
      </c>
      <c r="B29" s="2" t="s">
        <v>534</v>
      </c>
      <c r="C29" s="2" t="s">
        <v>535</v>
      </c>
      <c r="D29" s="2" t="s">
        <v>16</v>
      </c>
      <c r="E29" s="6">
        <v>4250380</v>
      </c>
      <c r="F29" s="7">
        <v>2203.4</v>
      </c>
      <c r="G29" s="8">
        <v>1.4500000000000001E-2</v>
      </c>
      <c r="J29" s="7"/>
    </row>
    <row r="30" spans="1:10" x14ac:dyDescent="0.35">
      <c r="A30" s="2">
        <v>23</v>
      </c>
      <c r="B30" s="2" t="s">
        <v>536</v>
      </c>
      <c r="C30" s="2" t="s">
        <v>537</v>
      </c>
      <c r="D30" s="2" t="s">
        <v>22</v>
      </c>
      <c r="E30" s="6">
        <v>81576</v>
      </c>
      <c r="F30" s="7">
        <v>2084.67</v>
      </c>
      <c r="G30" s="8">
        <v>1.37E-2</v>
      </c>
      <c r="J30" s="7"/>
    </row>
    <row r="31" spans="1:10" x14ac:dyDescent="0.35">
      <c r="A31" s="2">
        <v>24</v>
      </c>
      <c r="B31" s="2" t="s">
        <v>285</v>
      </c>
      <c r="C31" s="2" t="s">
        <v>286</v>
      </c>
      <c r="D31" s="2" t="s">
        <v>198</v>
      </c>
      <c r="E31" s="6">
        <v>496375</v>
      </c>
      <c r="F31" s="7">
        <v>1624.64</v>
      </c>
      <c r="G31" s="8">
        <v>1.0699999999999999E-2</v>
      </c>
      <c r="J31" s="7"/>
    </row>
    <row r="32" spans="1:10" x14ac:dyDescent="0.35">
      <c r="A32" s="2">
        <v>25</v>
      </c>
      <c r="B32" s="2" t="s">
        <v>538</v>
      </c>
      <c r="C32" s="2" t="s">
        <v>539</v>
      </c>
      <c r="D32" s="2" t="s">
        <v>198</v>
      </c>
      <c r="E32" s="6">
        <v>215214</v>
      </c>
      <c r="F32" s="7">
        <v>1573.86</v>
      </c>
      <c r="G32" s="8">
        <v>1.04E-2</v>
      </c>
      <c r="J32" s="7"/>
    </row>
    <row r="33" spans="1:10" x14ac:dyDescent="0.35">
      <c r="A33" s="2">
        <v>26</v>
      </c>
      <c r="B33" s="2" t="s">
        <v>540</v>
      </c>
      <c r="C33" s="2" t="s">
        <v>541</v>
      </c>
      <c r="D33" s="2" t="s">
        <v>213</v>
      </c>
      <c r="E33" s="6">
        <v>2080890</v>
      </c>
      <c r="F33" s="7">
        <v>1561.92</v>
      </c>
      <c r="G33" s="8">
        <v>1.03E-2</v>
      </c>
      <c r="J33" s="7"/>
    </row>
    <row r="34" spans="1:10" x14ac:dyDescent="0.35">
      <c r="A34" s="2">
        <v>27</v>
      </c>
      <c r="B34" s="2" t="s">
        <v>14</v>
      </c>
      <c r="C34" s="2" t="s">
        <v>15</v>
      </c>
      <c r="D34" s="2" t="s">
        <v>16</v>
      </c>
      <c r="E34" s="6">
        <v>602302</v>
      </c>
      <c r="F34" s="7">
        <v>1464.5</v>
      </c>
      <c r="G34" s="8">
        <v>9.5999999999999992E-3</v>
      </c>
      <c r="J34" s="7"/>
    </row>
    <row r="35" spans="1:10" x14ac:dyDescent="0.35">
      <c r="A35" s="2">
        <v>28</v>
      </c>
      <c r="B35" s="2" t="s">
        <v>399</v>
      </c>
      <c r="C35" s="2" t="s">
        <v>400</v>
      </c>
      <c r="D35" s="2" t="s">
        <v>401</v>
      </c>
      <c r="E35" s="6">
        <v>378829</v>
      </c>
      <c r="F35" s="7">
        <v>1415.87</v>
      </c>
      <c r="G35" s="8">
        <v>9.2999999999999992E-3</v>
      </c>
      <c r="J35" s="7"/>
    </row>
    <row r="36" spans="1:10" x14ac:dyDescent="0.35">
      <c r="A36" s="2">
        <v>29</v>
      </c>
      <c r="B36" s="2" t="s">
        <v>542</v>
      </c>
      <c r="C36" s="2" t="s">
        <v>543</v>
      </c>
      <c r="D36" s="2" t="s">
        <v>71</v>
      </c>
      <c r="E36" s="6">
        <v>360616</v>
      </c>
      <c r="F36" s="7">
        <v>1343.84</v>
      </c>
      <c r="G36" s="8">
        <v>8.8000000000000005E-3</v>
      </c>
      <c r="J36" s="7"/>
    </row>
    <row r="37" spans="1:10" x14ac:dyDescent="0.35">
      <c r="A37" s="2">
        <v>30</v>
      </c>
      <c r="B37" s="2" t="s">
        <v>362</v>
      </c>
      <c r="C37" s="2" t="s">
        <v>363</v>
      </c>
      <c r="D37" s="2" t="s">
        <v>213</v>
      </c>
      <c r="E37" s="6">
        <v>63250</v>
      </c>
      <c r="F37" s="7">
        <v>1261.02</v>
      </c>
      <c r="G37" s="8">
        <v>8.3000000000000001E-3</v>
      </c>
      <c r="J37" s="7"/>
    </row>
    <row r="38" spans="1:10" x14ac:dyDescent="0.35">
      <c r="A38" s="2">
        <v>31</v>
      </c>
      <c r="B38" s="2" t="s">
        <v>446</v>
      </c>
      <c r="C38" s="2" t="s">
        <v>447</v>
      </c>
      <c r="D38" s="2" t="s">
        <v>198</v>
      </c>
      <c r="E38" s="6">
        <v>437913</v>
      </c>
      <c r="F38" s="7">
        <v>1180.18</v>
      </c>
      <c r="G38" s="8">
        <v>7.7999999999999996E-3</v>
      </c>
      <c r="J38" s="7"/>
    </row>
    <row r="39" spans="1:10" x14ac:dyDescent="0.35">
      <c r="A39" s="2">
        <v>32</v>
      </c>
      <c r="B39" s="2" t="s">
        <v>544</v>
      </c>
      <c r="C39" s="2" t="s">
        <v>545</v>
      </c>
      <c r="D39" s="2" t="s">
        <v>198</v>
      </c>
      <c r="E39" s="6">
        <v>315454</v>
      </c>
      <c r="F39" s="7">
        <v>995.42</v>
      </c>
      <c r="G39" s="8">
        <v>6.6E-3</v>
      </c>
      <c r="J39" s="7"/>
    </row>
    <row r="40" spans="1:10" x14ac:dyDescent="0.35">
      <c r="A40" s="2">
        <v>33</v>
      </c>
      <c r="B40" s="2" t="s">
        <v>546</v>
      </c>
      <c r="C40" s="2" t="s">
        <v>547</v>
      </c>
      <c r="D40" s="2" t="s">
        <v>401</v>
      </c>
      <c r="E40" s="6">
        <v>46240</v>
      </c>
      <c r="F40" s="7">
        <v>825.57</v>
      </c>
      <c r="G40" s="8">
        <v>5.4000000000000003E-3</v>
      </c>
      <c r="J40" s="7"/>
    </row>
    <row r="41" spans="1:10" x14ac:dyDescent="0.35">
      <c r="A41" s="9"/>
      <c r="B41" s="9" t="s">
        <v>88</v>
      </c>
      <c r="C41" s="9"/>
      <c r="D41" s="9"/>
      <c r="E41" s="9"/>
      <c r="F41" s="10">
        <v>142568.20000000001</v>
      </c>
      <c r="G41" s="11">
        <v>0.93859999999999999</v>
      </c>
    </row>
    <row r="43" spans="1:10" x14ac:dyDescent="0.35">
      <c r="B43" s="4" t="s">
        <v>89</v>
      </c>
    </row>
    <row r="44" spans="1:10" x14ac:dyDescent="0.35">
      <c r="A44" s="2">
        <v>34</v>
      </c>
      <c r="B44" s="4" t="s">
        <v>90</v>
      </c>
      <c r="F44" s="7">
        <v>7378.97</v>
      </c>
      <c r="G44" s="8">
        <v>4.8599999999999997E-2</v>
      </c>
      <c r="H44" s="12">
        <v>45964</v>
      </c>
    </row>
    <row r="45" spans="1:10" x14ac:dyDescent="0.35">
      <c r="A45" s="9"/>
      <c r="B45" s="9" t="s">
        <v>88</v>
      </c>
      <c r="C45" s="9"/>
      <c r="D45" s="9"/>
      <c r="E45" s="9"/>
      <c r="F45" s="10">
        <v>7378.97</v>
      </c>
      <c r="G45" s="11">
        <v>4.8599999999999997E-2</v>
      </c>
    </row>
    <row r="47" spans="1:10" x14ac:dyDescent="0.35">
      <c r="B47" s="4" t="s">
        <v>91</v>
      </c>
    </row>
    <row r="48" spans="1:10" x14ac:dyDescent="0.35">
      <c r="B48" s="2" t="s">
        <v>92</v>
      </c>
      <c r="E48" s="6"/>
      <c r="F48" s="7">
        <v>1925.87</v>
      </c>
      <c r="G48" s="8">
        <v>1.2800000000000001E-2</v>
      </c>
      <c r="J48" s="7"/>
    </row>
    <row r="49" spans="1:7" x14ac:dyDescent="0.35">
      <c r="A49" s="9"/>
      <c r="B49" s="9" t="s">
        <v>88</v>
      </c>
      <c r="C49" s="9"/>
      <c r="D49" s="9"/>
      <c r="E49" s="9"/>
      <c r="F49" s="10">
        <v>1925.87</v>
      </c>
      <c r="G49" s="11">
        <v>1.2800000000000001E-2</v>
      </c>
    </row>
    <row r="51" spans="1:7" x14ac:dyDescent="0.35">
      <c r="A51" s="5"/>
      <c r="B51" s="5" t="s">
        <v>93</v>
      </c>
      <c r="C51" s="5"/>
      <c r="D51" s="5"/>
      <c r="E51" s="5"/>
      <c r="F51" s="13">
        <v>151873.04</v>
      </c>
      <c r="G51" s="14">
        <v>1</v>
      </c>
    </row>
    <row r="52" spans="1:7" x14ac:dyDescent="0.35">
      <c r="A52" s="2" t="s">
        <v>97</v>
      </c>
    </row>
    <row r="53" spans="1:7" x14ac:dyDescent="0.35">
      <c r="A53" s="16">
        <v>1</v>
      </c>
      <c r="B53" s="16" t="s">
        <v>98</v>
      </c>
    </row>
    <row r="54" spans="1:7" ht="27" x14ac:dyDescent="0.35">
      <c r="A54" s="16">
        <v>2</v>
      </c>
      <c r="B54" s="16" t="s">
        <v>99</v>
      </c>
    </row>
    <row r="58" spans="1:7" ht="14.5" x14ac:dyDescent="0.35">
      <c r="B58" s="1" t="s">
        <v>100</v>
      </c>
    </row>
    <row r="72" spans="2:2" ht="14.5" x14ac:dyDescent="0.35">
      <c r="B72" s="1" t="s">
        <v>548</v>
      </c>
    </row>
  </sheetData>
  <mergeCells count="1">
    <mergeCell ref="B1:F1"/>
  </mergeCells>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L9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54296875" style="2" bestFit="1" customWidth="1"/>
    <col min="4" max="4" width="42.54296875" style="2" bestFit="1" customWidth="1"/>
    <col min="5" max="5" width="11.17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434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435</v>
      </c>
      <c r="C8" s="2" t="s">
        <v>436</v>
      </c>
      <c r="D8" s="2" t="s">
        <v>22</v>
      </c>
      <c r="E8" s="6">
        <v>54337</v>
      </c>
      <c r="F8" s="7">
        <v>1678.14</v>
      </c>
      <c r="G8" s="8">
        <v>5.8500000000000003E-2</v>
      </c>
      <c r="J8" s="7"/>
      <c r="K8" s="4" t="s">
        <v>94</v>
      </c>
      <c r="L8" s="4" t="s">
        <v>95</v>
      </c>
    </row>
    <row r="9" spans="1:12" x14ac:dyDescent="0.35">
      <c r="A9" s="2">
        <v>2</v>
      </c>
      <c r="B9" s="2" t="s">
        <v>53</v>
      </c>
      <c r="C9" s="2" t="s">
        <v>54</v>
      </c>
      <c r="D9" s="2" t="s">
        <v>22</v>
      </c>
      <c r="E9" s="6">
        <v>35280</v>
      </c>
      <c r="F9" s="7">
        <v>1390.49</v>
      </c>
      <c r="G9" s="8">
        <v>4.8500000000000001E-2</v>
      </c>
      <c r="J9" s="7"/>
      <c r="K9" s="2" t="s">
        <v>22</v>
      </c>
      <c r="L9" s="8">
        <v>0.22739999999999999</v>
      </c>
    </row>
    <row r="10" spans="1:12" x14ac:dyDescent="0.35">
      <c r="A10" s="2">
        <v>3</v>
      </c>
      <c r="B10" s="2" t="s">
        <v>33</v>
      </c>
      <c r="C10" s="2" t="s">
        <v>34</v>
      </c>
      <c r="D10" s="2" t="s">
        <v>22</v>
      </c>
      <c r="E10" s="6">
        <v>79329</v>
      </c>
      <c r="F10" s="7">
        <v>1259.1099999999999</v>
      </c>
      <c r="G10" s="8">
        <v>4.3900000000000002E-2</v>
      </c>
      <c r="J10" s="7"/>
      <c r="K10" s="2" t="s">
        <v>57</v>
      </c>
      <c r="L10" s="8">
        <v>7.5200000000000003E-2</v>
      </c>
    </row>
    <row r="11" spans="1:12" x14ac:dyDescent="0.35">
      <c r="A11" s="2">
        <v>4</v>
      </c>
      <c r="B11" s="2" t="s">
        <v>64</v>
      </c>
      <c r="C11" s="2" t="s">
        <v>65</v>
      </c>
      <c r="D11" s="2" t="s">
        <v>22</v>
      </c>
      <c r="E11" s="6">
        <v>687300</v>
      </c>
      <c r="F11" s="7">
        <v>955.76</v>
      </c>
      <c r="G11" s="8">
        <v>3.3300000000000003E-2</v>
      </c>
      <c r="J11" s="7"/>
      <c r="K11" s="2" t="s">
        <v>19</v>
      </c>
      <c r="L11" s="8">
        <v>7.1800000000000003E-2</v>
      </c>
    </row>
    <row r="12" spans="1:12" x14ac:dyDescent="0.35">
      <c r="A12" s="2">
        <v>5</v>
      </c>
      <c r="B12" s="2" t="s">
        <v>437</v>
      </c>
      <c r="C12" s="2" t="s">
        <v>438</v>
      </c>
      <c r="D12" s="2" t="s">
        <v>330</v>
      </c>
      <c r="E12" s="6">
        <v>484305</v>
      </c>
      <c r="F12" s="7">
        <v>944.44</v>
      </c>
      <c r="G12" s="8">
        <v>3.2899999999999999E-2</v>
      </c>
      <c r="J12" s="7"/>
      <c r="K12" s="2" t="s">
        <v>27</v>
      </c>
      <c r="L12" s="8">
        <v>6.8199999999999997E-2</v>
      </c>
    </row>
    <row r="13" spans="1:12" x14ac:dyDescent="0.35">
      <c r="A13" s="2">
        <v>6</v>
      </c>
      <c r="B13" s="2" t="s">
        <v>14</v>
      </c>
      <c r="C13" s="2" t="s">
        <v>15</v>
      </c>
      <c r="D13" s="2" t="s">
        <v>16</v>
      </c>
      <c r="E13" s="6">
        <v>358540</v>
      </c>
      <c r="F13" s="7">
        <v>871.79</v>
      </c>
      <c r="G13" s="8">
        <v>3.04E-2</v>
      </c>
      <c r="J13" s="7"/>
      <c r="K13" s="2" t="s">
        <v>198</v>
      </c>
      <c r="L13" s="8">
        <v>6.13E-2</v>
      </c>
    </row>
    <row r="14" spans="1:12" x14ac:dyDescent="0.35">
      <c r="A14" s="2">
        <v>7</v>
      </c>
      <c r="B14" s="2" t="s">
        <v>20</v>
      </c>
      <c r="C14" s="2" t="s">
        <v>21</v>
      </c>
      <c r="D14" s="2" t="s">
        <v>22</v>
      </c>
      <c r="E14" s="6">
        <v>33266</v>
      </c>
      <c r="F14" s="7">
        <v>829.12</v>
      </c>
      <c r="G14" s="8">
        <v>2.8899999999999999E-2</v>
      </c>
      <c r="J14" s="7"/>
      <c r="K14" s="2" t="s">
        <v>79</v>
      </c>
      <c r="L14" s="8">
        <v>4.1099999999999998E-2</v>
      </c>
    </row>
    <row r="15" spans="1:12" x14ac:dyDescent="0.35">
      <c r="A15" s="2">
        <v>8</v>
      </c>
      <c r="B15" s="2" t="s">
        <v>439</v>
      </c>
      <c r="C15" s="2" t="s">
        <v>440</v>
      </c>
      <c r="D15" s="2" t="s">
        <v>76</v>
      </c>
      <c r="E15" s="6">
        <v>9166</v>
      </c>
      <c r="F15" s="7">
        <v>826.45</v>
      </c>
      <c r="G15" s="8">
        <v>2.8799999999999999E-2</v>
      </c>
      <c r="J15" s="7"/>
      <c r="K15" s="2" t="s">
        <v>122</v>
      </c>
      <c r="L15" s="8">
        <v>3.6900000000000002E-2</v>
      </c>
    </row>
    <row r="16" spans="1:12" x14ac:dyDescent="0.35">
      <c r="A16" s="2">
        <v>9</v>
      </c>
      <c r="B16" s="2" t="s">
        <v>441</v>
      </c>
      <c r="C16" s="2" t="s">
        <v>442</v>
      </c>
      <c r="D16" s="2" t="s">
        <v>443</v>
      </c>
      <c r="E16" s="6">
        <v>16045</v>
      </c>
      <c r="F16" s="7">
        <v>758.54</v>
      </c>
      <c r="G16" s="8">
        <v>2.6499999999999999E-2</v>
      </c>
      <c r="J16" s="7"/>
      <c r="K16" s="2" t="s">
        <v>71</v>
      </c>
      <c r="L16" s="8">
        <v>3.6799999999999999E-2</v>
      </c>
    </row>
    <row r="17" spans="1:12" x14ac:dyDescent="0.35">
      <c r="A17" s="2">
        <v>10</v>
      </c>
      <c r="B17" s="2" t="s">
        <v>444</v>
      </c>
      <c r="C17" s="2" t="s">
        <v>445</v>
      </c>
      <c r="D17" s="2" t="s">
        <v>122</v>
      </c>
      <c r="E17" s="6">
        <v>22896</v>
      </c>
      <c r="F17" s="7">
        <v>717.9</v>
      </c>
      <c r="G17" s="8">
        <v>2.5000000000000001E-2</v>
      </c>
      <c r="J17" s="7"/>
      <c r="K17" s="2" t="s">
        <v>273</v>
      </c>
      <c r="L17" s="8">
        <v>3.5200000000000002E-2</v>
      </c>
    </row>
    <row r="18" spans="1:12" x14ac:dyDescent="0.35">
      <c r="A18" s="2">
        <v>11</v>
      </c>
      <c r="B18" s="2" t="s">
        <v>446</v>
      </c>
      <c r="C18" s="2" t="s">
        <v>447</v>
      </c>
      <c r="D18" s="2" t="s">
        <v>198</v>
      </c>
      <c r="E18" s="6">
        <v>263877</v>
      </c>
      <c r="F18" s="7">
        <v>711.15</v>
      </c>
      <c r="G18" s="8">
        <v>2.4799999999999999E-2</v>
      </c>
      <c r="J18" s="7"/>
      <c r="K18" s="2" t="s">
        <v>359</v>
      </c>
      <c r="L18" s="8">
        <v>3.5000000000000003E-2</v>
      </c>
    </row>
    <row r="19" spans="1:12" x14ac:dyDescent="0.35">
      <c r="A19" s="2">
        <v>12</v>
      </c>
      <c r="B19" s="2" t="s">
        <v>55</v>
      </c>
      <c r="C19" s="2" t="s">
        <v>56</v>
      </c>
      <c r="D19" s="2" t="s">
        <v>57</v>
      </c>
      <c r="E19" s="6">
        <v>41115</v>
      </c>
      <c r="F19" s="7">
        <v>691.68</v>
      </c>
      <c r="G19" s="8">
        <v>2.41E-2</v>
      </c>
      <c r="J19" s="7"/>
      <c r="K19" s="2" t="s">
        <v>330</v>
      </c>
      <c r="L19" s="8">
        <v>3.2899999999999999E-2</v>
      </c>
    </row>
    <row r="20" spans="1:12" x14ac:dyDescent="0.35">
      <c r="A20" s="2">
        <v>13</v>
      </c>
      <c r="B20" s="2" t="s">
        <v>448</v>
      </c>
      <c r="C20" s="2" t="s">
        <v>449</v>
      </c>
      <c r="D20" s="2" t="s">
        <v>42</v>
      </c>
      <c r="E20" s="6">
        <v>51865</v>
      </c>
      <c r="F20" s="7">
        <v>626.32000000000005</v>
      </c>
      <c r="G20" s="8">
        <v>2.18E-2</v>
      </c>
      <c r="J20" s="7"/>
      <c r="K20" s="2" t="s">
        <v>16</v>
      </c>
      <c r="L20" s="8">
        <v>3.04E-2</v>
      </c>
    </row>
    <row r="21" spans="1:12" x14ac:dyDescent="0.35">
      <c r="A21" s="2">
        <v>14</v>
      </c>
      <c r="B21" s="2" t="s">
        <v>47</v>
      </c>
      <c r="C21" s="2" t="s">
        <v>48</v>
      </c>
      <c r="D21" s="2" t="s">
        <v>49</v>
      </c>
      <c r="E21" s="6">
        <v>61337</v>
      </c>
      <c r="F21" s="7">
        <v>616.28</v>
      </c>
      <c r="G21" s="8">
        <v>2.1499999999999998E-2</v>
      </c>
      <c r="J21" s="7"/>
      <c r="K21" s="2" t="s">
        <v>76</v>
      </c>
      <c r="L21" s="8">
        <v>2.8799999999999999E-2</v>
      </c>
    </row>
    <row r="22" spans="1:12" x14ac:dyDescent="0.35">
      <c r="A22" s="2">
        <v>15</v>
      </c>
      <c r="B22" s="2" t="s">
        <v>450</v>
      </c>
      <c r="C22" s="2" t="s">
        <v>451</v>
      </c>
      <c r="D22" s="2" t="s">
        <v>79</v>
      </c>
      <c r="E22" s="6">
        <v>47010</v>
      </c>
      <c r="F22" s="7">
        <v>600.27</v>
      </c>
      <c r="G22" s="8">
        <v>2.0899999999999998E-2</v>
      </c>
      <c r="J22" s="7"/>
      <c r="K22" s="2" t="s">
        <v>443</v>
      </c>
      <c r="L22" s="8">
        <v>2.6499999999999999E-2</v>
      </c>
    </row>
    <row r="23" spans="1:12" x14ac:dyDescent="0.35">
      <c r="A23" s="2">
        <v>16</v>
      </c>
      <c r="B23" s="2" t="s">
        <v>452</v>
      </c>
      <c r="C23" s="2" t="s">
        <v>453</v>
      </c>
      <c r="D23" s="2" t="s">
        <v>19</v>
      </c>
      <c r="E23" s="6">
        <v>72848</v>
      </c>
      <c r="F23" s="7">
        <v>581</v>
      </c>
      <c r="G23" s="8">
        <v>2.0299999999999999E-2</v>
      </c>
      <c r="J23" s="7"/>
      <c r="K23" s="2" t="s">
        <v>42</v>
      </c>
      <c r="L23" s="8">
        <v>2.18E-2</v>
      </c>
    </row>
    <row r="24" spans="1:12" x14ac:dyDescent="0.35">
      <c r="A24" s="2">
        <v>17</v>
      </c>
      <c r="B24" s="2" t="s">
        <v>77</v>
      </c>
      <c r="C24" s="2" t="s">
        <v>78</v>
      </c>
      <c r="D24" s="2" t="s">
        <v>79</v>
      </c>
      <c r="E24" s="6">
        <v>186890</v>
      </c>
      <c r="F24" s="7">
        <v>578.70000000000005</v>
      </c>
      <c r="G24" s="8">
        <v>2.0199999999999999E-2</v>
      </c>
      <c r="J24" s="7"/>
      <c r="K24" s="2" t="s">
        <v>49</v>
      </c>
      <c r="L24" s="8">
        <v>2.1499999999999998E-2</v>
      </c>
    </row>
    <row r="25" spans="1:12" x14ac:dyDescent="0.35">
      <c r="A25" s="2">
        <v>18</v>
      </c>
      <c r="B25" s="2" t="s">
        <v>357</v>
      </c>
      <c r="C25" s="2" t="s">
        <v>358</v>
      </c>
      <c r="D25" s="2" t="s">
        <v>359</v>
      </c>
      <c r="E25" s="6">
        <v>11609</v>
      </c>
      <c r="F25" s="7">
        <v>567.04999999999995</v>
      </c>
      <c r="G25" s="8">
        <v>1.9800000000000002E-2</v>
      </c>
      <c r="J25" s="7"/>
      <c r="K25" s="2" t="s">
        <v>294</v>
      </c>
      <c r="L25" s="8">
        <v>1.9400000000000001E-2</v>
      </c>
    </row>
    <row r="26" spans="1:12" x14ac:dyDescent="0.35">
      <c r="A26" s="2">
        <v>19</v>
      </c>
      <c r="B26" s="2" t="s">
        <v>454</v>
      </c>
      <c r="C26" s="2" t="s">
        <v>455</v>
      </c>
      <c r="D26" s="2" t="s">
        <v>71</v>
      </c>
      <c r="E26" s="6">
        <v>29339</v>
      </c>
      <c r="F26" s="7">
        <v>566.41999999999996</v>
      </c>
      <c r="G26" s="8">
        <v>1.9800000000000002E-2</v>
      </c>
      <c r="J26" s="7"/>
      <c r="K26" s="2" t="s">
        <v>466</v>
      </c>
      <c r="L26" s="8">
        <v>1.7899999999999999E-2</v>
      </c>
    </row>
    <row r="27" spans="1:12" x14ac:dyDescent="0.35">
      <c r="A27" s="2">
        <v>20</v>
      </c>
      <c r="B27" s="2" t="s">
        <v>456</v>
      </c>
      <c r="C27" s="2" t="s">
        <v>457</v>
      </c>
      <c r="D27" s="2" t="s">
        <v>294</v>
      </c>
      <c r="E27" s="6">
        <v>103866</v>
      </c>
      <c r="F27" s="7">
        <v>555.99</v>
      </c>
      <c r="G27" s="8">
        <v>1.9400000000000001E-2</v>
      </c>
      <c r="J27" s="7"/>
      <c r="K27" s="2" t="s">
        <v>430</v>
      </c>
      <c r="L27" s="8">
        <v>1.77E-2</v>
      </c>
    </row>
    <row r="28" spans="1:12" x14ac:dyDescent="0.35">
      <c r="A28" s="2">
        <v>21</v>
      </c>
      <c r="B28" s="2" t="s">
        <v>458</v>
      </c>
      <c r="C28" s="2" t="s">
        <v>459</v>
      </c>
      <c r="D28" s="2" t="s">
        <v>198</v>
      </c>
      <c r="E28" s="6">
        <v>63042</v>
      </c>
      <c r="F28" s="7">
        <v>547.14</v>
      </c>
      <c r="G28" s="8">
        <v>1.9099999999999999E-2</v>
      </c>
      <c r="J28" s="7"/>
      <c r="K28" s="2" t="s">
        <v>406</v>
      </c>
      <c r="L28" s="8">
        <v>1.72E-2</v>
      </c>
    </row>
    <row r="29" spans="1:12" x14ac:dyDescent="0.35">
      <c r="A29" s="2">
        <v>22</v>
      </c>
      <c r="B29" s="2" t="s">
        <v>460</v>
      </c>
      <c r="C29" s="2" t="s">
        <v>461</v>
      </c>
      <c r="D29" s="2" t="s">
        <v>27</v>
      </c>
      <c r="E29" s="6">
        <v>17261</v>
      </c>
      <c r="F29" s="7">
        <v>542.69000000000005</v>
      </c>
      <c r="G29" s="8">
        <v>1.89E-2</v>
      </c>
      <c r="J29" s="7"/>
      <c r="K29" s="2" t="s">
        <v>234</v>
      </c>
      <c r="L29" s="8">
        <v>1.38E-2</v>
      </c>
    </row>
    <row r="30" spans="1:12" x14ac:dyDescent="0.35">
      <c r="A30" s="2">
        <v>23</v>
      </c>
      <c r="B30" s="2" t="s">
        <v>462</v>
      </c>
      <c r="C30" s="2" t="s">
        <v>463</v>
      </c>
      <c r="D30" s="2" t="s">
        <v>57</v>
      </c>
      <c r="E30" s="6">
        <v>5630</v>
      </c>
      <c r="F30" s="7">
        <v>537.95000000000005</v>
      </c>
      <c r="G30" s="8">
        <v>1.8800000000000001E-2</v>
      </c>
      <c r="J30" s="7"/>
      <c r="K30" s="2" t="s">
        <v>491</v>
      </c>
      <c r="L30" s="8">
        <v>1.38E-2</v>
      </c>
    </row>
    <row r="31" spans="1:12" x14ac:dyDescent="0.35">
      <c r="A31" s="2">
        <v>24</v>
      </c>
      <c r="B31" s="2" t="s">
        <v>58</v>
      </c>
      <c r="C31" s="2" t="s">
        <v>59</v>
      </c>
      <c r="D31" s="2" t="s">
        <v>19</v>
      </c>
      <c r="E31" s="6">
        <v>142419</v>
      </c>
      <c r="F31" s="7">
        <v>526.74</v>
      </c>
      <c r="G31" s="8">
        <v>1.84E-2</v>
      </c>
      <c r="J31" s="7"/>
      <c r="K31" s="2" t="s">
        <v>52</v>
      </c>
      <c r="L31" s="8">
        <v>1.3599999999999999E-2</v>
      </c>
    </row>
    <row r="32" spans="1:12" x14ac:dyDescent="0.35">
      <c r="A32" s="2">
        <v>25</v>
      </c>
      <c r="B32" s="2" t="s">
        <v>464</v>
      </c>
      <c r="C32" s="2" t="s">
        <v>465</v>
      </c>
      <c r="D32" s="2" t="s">
        <v>466</v>
      </c>
      <c r="E32" s="6">
        <v>25602</v>
      </c>
      <c r="F32" s="7">
        <v>511.96</v>
      </c>
      <c r="G32" s="8">
        <v>1.7899999999999999E-2</v>
      </c>
      <c r="J32" s="7"/>
      <c r="K32" s="2" t="s">
        <v>289</v>
      </c>
      <c r="L32" s="8">
        <v>1.2500000000000001E-2</v>
      </c>
    </row>
    <row r="33" spans="1:12" x14ac:dyDescent="0.35">
      <c r="A33" s="2">
        <v>26</v>
      </c>
      <c r="B33" s="2" t="s">
        <v>467</v>
      </c>
      <c r="C33" s="2" t="s">
        <v>468</v>
      </c>
      <c r="D33" s="2" t="s">
        <v>430</v>
      </c>
      <c r="E33" s="6">
        <v>45984</v>
      </c>
      <c r="F33" s="7">
        <v>506.24</v>
      </c>
      <c r="G33" s="8">
        <v>1.77E-2</v>
      </c>
      <c r="J33" s="7"/>
      <c r="K33" s="2" t="s">
        <v>390</v>
      </c>
      <c r="L33" s="8">
        <v>1.15E-2</v>
      </c>
    </row>
    <row r="34" spans="1:12" x14ac:dyDescent="0.35">
      <c r="A34" s="2">
        <v>27</v>
      </c>
      <c r="B34" s="2" t="s">
        <v>469</v>
      </c>
      <c r="C34" s="2" t="s">
        <v>470</v>
      </c>
      <c r="D34" s="2" t="s">
        <v>198</v>
      </c>
      <c r="E34" s="6">
        <v>35060</v>
      </c>
      <c r="F34" s="7">
        <v>499.11</v>
      </c>
      <c r="G34" s="8">
        <v>1.7399999999999999E-2</v>
      </c>
      <c r="J34" s="7"/>
      <c r="K34" s="2" t="s">
        <v>253</v>
      </c>
      <c r="L34" s="8">
        <v>1.0699999999999999E-2</v>
      </c>
    </row>
    <row r="35" spans="1:12" x14ac:dyDescent="0.35">
      <c r="A35" s="2">
        <v>28</v>
      </c>
      <c r="B35" s="2" t="s">
        <v>471</v>
      </c>
      <c r="C35" s="2" t="s">
        <v>472</v>
      </c>
      <c r="D35" s="2" t="s">
        <v>406</v>
      </c>
      <c r="E35" s="6">
        <v>20054</v>
      </c>
      <c r="F35" s="7">
        <v>492.91</v>
      </c>
      <c r="G35" s="8">
        <v>1.72E-2</v>
      </c>
      <c r="J35" s="7"/>
      <c r="K35" s="2" t="s">
        <v>96</v>
      </c>
      <c r="L35" s="8">
        <v>1.1000000000000001E-3</v>
      </c>
    </row>
    <row r="36" spans="1:12" x14ac:dyDescent="0.35">
      <c r="A36" s="2">
        <v>29</v>
      </c>
      <c r="B36" s="2" t="s">
        <v>473</v>
      </c>
      <c r="C36" s="2" t="s">
        <v>474</v>
      </c>
      <c r="D36" s="2" t="s">
        <v>57</v>
      </c>
      <c r="E36" s="6">
        <v>9455</v>
      </c>
      <c r="F36" s="7">
        <v>492.51</v>
      </c>
      <c r="G36" s="8">
        <v>1.72E-2</v>
      </c>
      <c r="J36" s="7"/>
    </row>
    <row r="37" spans="1:12" x14ac:dyDescent="0.35">
      <c r="A37" s="2">
        <v>30</v>
      </c>
      <c r="B37" s="2" t="s">
        <v>69</v>
      </c>
      <c r="C37" s="2" t="s">
        <v>70</v>
      </c>
      <c r="D37" s="2" t="s">
        <v>71</v>
      </c>
      <c r="E37" s="6">
        <v>41823</v>
      </c>
      <c r="F37" s="7">
        <v>486.19</v>
      </c>
      <c r="G37" s="8">
        <v>1.7000000000000001E-2</v>
      </c>
      <c r="J37" s="7"/>
    </row>
    <row r="38" spans="1:12" x14ac:dyDescent="0.35">
      <c r="A38" s="2">
        <v>31</v>
      </c>
      <c r="B38" s="2" t="s">
        <v>475</v>
      </c>
      <c r="C38" s="2" t="s">
        <v>476</v>
      </c>
      <c r="D38" s="2" t="s">
        <v>359</v>
      </c>
      <c r="E38" s="6">
        <v>86985</v>
      </c>
      <c r="F38" s="7">
        <v>436.84</v>
      </c>
      <c r="G38" s="8">
        <v>1.52E-2</v>
      </c>
      <c r="J38" s="7"/>
    </row>
    <row r="39" spans="1:12" x14ac:dyDescent="0.35">
      <c r="A39" s="2">
        <v>32</v>
      </c>
      <c r="B39" s="2" t="s">
        <v>477</v>
      </c>
      <c r="C39" s="2" t="s">
        <v>478</v>
      </c>
      <c r="D39" s="2" t="s">
        <v>57</v>
      </c>
      <c r="E39" s="6">
        <v>21336</v>
      </c>
      <c r="F39" s="7">
        <v>433.72</v>
      </c>
      <c r="G39" s="8">
        <v>1.5100000000000001E-2</v>
      </c>
      <c r="J39" s="7"/>
    </row>
    <row r="40" spans="1:12" x14ac:dyDescent="0.35">
      <c r="A40" s="2">
        <v>33</v>
      </c>
      <c r="B40" s="2" t="s">
        <v>479</v>
      </c>
      <c r="C40" s="2" t="s">
        <v>480</v>
      </c>
      <c r="D40" s="2" t="s">
        <v>19</v>
      </c>
      <c r="E40" s="6">
        <v>114596</v>
      </c>
      <c r="F40" s="7">
        <v>425.84</v>
      </c>
      <c r="G40" s="8">
        <v>1.4800000000000001E-2</v>
      </c>
      <c r="J40" s="7"/>
    </row>
    <row r="41" spans="1:12" x14ac:dyDescent="0.35">
      <c r="A41" s="2">
        <v>34</v>
      </c>
      <c r="B41" s="2" t="s">
        <v>481</v>
      </c>
      <c r="C41" s="2" t="s">
        <v>482</v>
      </c>
      <c r="D41" s="2" t="s">
        <v>27</v>
      </c>
      <c r="E41" s="6">
        <v>146538</v>
      </c>
      <c r="F41" s="7">
        <v>415.79</v>
      </c>
      <c r="G41" s="8">
        <v>1.4500000000000001E-2</v>
      </c>
      <c r="J41" s="7"/>
    </row>
    <row r="42" spans="1:12" x14ac:dyDescent="0.35">
      <c r="A42" s="2">
        <v>35</v>
      </c>
      <c r="B42" s="2" t="s">
        <v>353</v>
      </c>
      <c r="C42" s="2" t="s">
        <v>354</v>
      </c>
      <c r="D42" s="2" t="s">
        <v>22</v>
      </c>
      <c r="E42" s="6">
        <v>32865</v>
      </c>
      <c r="F42" s="7">
        <v>410.02</v>
      </c>
      <c r="G42" s="8">
        <v>1.43E-2</v>
      </c>
      <c r="J42" s="7"/>
    </row>
    <row r="43" spans="1:12" x14ac:dyDescent="0.35">
      <c r="A43" s="2">
        <v>36</v>
      </c>
      <c r="B43" s="2" t="s">
        <v>483</v>
      </c>
      <c r="C43" s="2" t="s">
        <v>484</v>
      </c>
      <c r="D43" s="2" t="s">
        <v>273</v>
      </c>
      <c r="E43" s="6">
        <v>199346</v>
      </c>
      <c r="F43" s="7">
        <v>403.04</v>
      </c>
      <c r="G43" s="8">
        <v>1.41E-2</v>
      </c>
      <c r="J43" s="7"/>
    </row>
    <row r="44" spans="1:12" x14ac:dyDescent="0.35">
      <c r="A44" s="2">
        <v>37</v>
      </c>
      <c r="B44" s="2" t="s">
        <v>485</v>
      </c>
      <c r="C44" s="2" t="s">
        <v>486</v>
      </c>
      <c r="D44" s="2" t="s">
        <v>27</v>
      </c>
      <c r="E44" s="6">
        <v>21216</v>
      </c>
      <c r="F44" s="7">
        <v>397.69</v>
      </c>
      <c r="G44" s="8">
        <v>1.3899999999999999E-2</v>
      </c>
      <c r="J44" s="7"/>
    </row>
    <row r="45" spans="1:12" x14ac:dyDescent="0.35">
      <c r="A45" s="2">
        <v>38</v>
      </c>
      <c r="B45" s="2" t="s">
        <v>487</v>
      </c>
      <c r="C45" s="2" t="s">
        <v>488</v>
      </c>
      <c r="D45" s="2" t="s">
        <v>234</v>
      </c>
      <c r="E45" s="6">
        <v>126183</v>
      </c>
      <c r="F45" s="7">
        <v>396.97</v>
      </c>
      <c r="G45" s="8">
        <v>1.38E-2</v>
      </c>
      <c r="J45" s="7"/>
    </row>
    <row r="46" spans="1:12" x14ac:dyDescent="0.35">
      <c r="A46" s="2">
        <v>39</v>
      </c>
      <c r="B46" s="2" t="s">
        <v>489</v>
      </c>
      <c r="C46" s="2" t="s">
        <v>490</v>
      </c>
      <c r="D46" s="2" t="s">
        <v>491</v>
      </c>
      <c r="E46" s="6">
        <v>126066</v>
      </c>
      <c r="F46" s="7">
        <v>396.48</v>
      </c>
      <c r="G46" s="8">
        <v>1.38E-2</v>
      </c>
      <c r="J46" s="7"/>
    </row>
    <row r="47" spans="1:12" x14ac:dyDescent="0.35">
      <c r="A47" s="2">
        <v>40</v>
      </c>
      <c r="B47" s="2" t="s">
        <v>492</v>
      </c>
      <c r="C47" s="2" t="s">
        <v>493</v>
      </c>
      <c r="D47" s="2" t="s">
        <v>52</v>
      </c>
      <c r="E47" s="6">
        <v>92459</v>
      </c>
      <c r="F47" s="7">
        <v>388.79</v>
      </c>
      <c r="G47" s="8">
        <v>1.3599999999999999E-2</v>
      </c>
      <c r="J47" s="7"/>
    </row>
    <row r="48" spans="1:12" x14ac:dyDescent="0.35">
      <c r="A48" s="2">
        <v>41</v>
      </c>
      <c r="B48" s="2" t="s">
        <v>494</v>
      </c>
      <c r="C48" s="2" t="s">
        <v>495</v>
      </c>
      <c r="D48" s="2" t="s">
        <v>289</v>
      </c>
      <c r="E48" s="6">
        <v>215222</v>
      </c>
      <c r="F48" s="7">
        <v>358.6</v>
      </c>
      <c r="G48" s="8">
        <v>1.2500000000000001E-2</v>
      </c>
      <c r="J48" s="7"/>
    </row>
    <row r="49" spans="1:10" x14ac:dyDescent="0.35">
      <c r="A49" s="2">
        <v>42</v>
      </c>
      <c r="B49" s="2" t="s">
        <v>496</v>
      </c>
      <c r="C49" s="2" t="s">
        <v>497</v>
      </c>
      <c r="D49" s="2" t="s">
        <v>27</v>
      </c>
      <c r="E49" s="6">
        <v>45274</v>
      </c>
      <c r="F49" s="7">
        <v>355.81</v>
      </c>
      <c r="G49" s="8">
        <v>1.24E-2</v>
      </c>
      <c r="J49" s="7"/>
    </row>
    <row r="50" spans="1:10" x14ac:dyDescent="0.35">
      <c r="A50" s="2">
        <v>43</v>
      </c>
      <c r="B50" s="2" t="s">
        <v>498</v>
      </c>
      <c r="C50" s="2" t="s">
        <v>499</v>
      </c>
      <c r="D50" s="2" t="s">
        <v>122</v>
      </c>
      <c r="E50" s="6">
        <v>17260</v>
      </c>
      <c r="F50" s="7">
        <v>340.09</v>
      </c>
      <c r="G50" s="8">
        <v>1.1900000000000001E-2</v>
      </c>
      <c r="J50" s="7"/>
    </row>
    <row r="51" spans="1:10" x14ac:dyDescent="0.35">
      <c r="A51" s="2">
        <v>44</v>
      </c>
      <c r="B51" s="2" t="s">
        <v>500</v>
      </c>
      <c r="C51" s="2" t="s">
        <v>501</v>
      </c>
      <c r="D51" s="2" t="s">
        <v>19</v>
      </c>
      <c r="E51" s="6">
        <v>64989</v>
      </c>
      <c r="F51" s="7">
        <v>335.05</v>
      </c>
      <c r="G51" s="8">
        <v>1.17E-2</v>
      </c>
      <c r="J51" s="7"/>
    </row>
    <row r="52" spans="1:10" x14ac:dyDescent="0.35">
      <c r="A52" s="2">
        <v>45</v>
      </c>
      <c r="B52" s="2" t="s">
        <v>502</v>
      </c>
      <c r="C52" s="2" t="s">
        <v>503</v>
      </c>
      <c r="D52" s="2" t="s">
        <v>273</v>
      </c>
      <c r="E52" s="6">
        <v>134370</v>
      </c>
      <c r="F52" s="7">
        <v>329.85</v>
      </c>
      <c r="G52" s="8">
        <v>1.15E-2</v>
      </c>
      <c r="J52" s="7"/>
    </row>
    <row r="53" spans="1:10" x14ac:dyDescent="0.35">
      <c r="A53" s="2">
        <v>46</v>
      </c>
      <c r="B53" s="2" t="s">
        <v>504</v>
      </c>
      <c r="C53" s="2" t="s">
        <v>505</v>
      </c>
      <c r="D53" s="2" t="s">
        <v>390</v>
      </c>
      <c r="E53" s="6">
        <v>97385</v>
      </c>
      <c r="F53" s="7">
        <v>328.77</v>
      </c>
      <c r="G53" s="8">
        <v>1.15E-2</v>
      </c>
      <c r="J53" s="7"/>
    </row>
    <row r="54" spans="1:10" x14ac:dyDescent="0.35">
      <c r="A54" s="2">
        <v>47</v>
      </c>
      <c r="B54" s="2" t="s">
        <v>506</v>
      </c>
      <c r="C54" s="2" t="s">
        <v>507</v>
      </c>
      <c r="D54" s="2" t="s">
        <v>253</v>
      </c>
      <c r="E54" s="6">
        <v>83451</v>
      </c>
      <c r="F54" s="7">
        <v>307.18</v>
      </c>
      <c r="G54" s="8">
        <v>1.0699999999999999E-2</v>
      </c>
      <c r="J54" s="7"/>
    </row>
    <row r="55" spans="1:10" x14ac:dyDescent="0.35">
      <c r="A55" s="2">
        <v>48</v>
      </c>
      <c r="B55" s="2" t="s">
        <v>508</v>
      </c>
      <c r="C55" s="2" t="s">
        <v>509</v>
      </c>
      <c r="D55" s="2" t="s">
        <v>273</v>
      </c>
      <c r="E55" s="6">
        <v>151309</v>
      </c>
      <c r="F55" s="7">
        <v>274.22000000000003</v>
      </c>
      <c r="G55" s="8">
        <v>9.5999999999999992E-3</v>
      </c>
      <c r="J55" s="7"/>
    </row>
    <row r="56" spans="1:10" x14ac:dyDescent="0.35">
      <c r="A56" s="2">
        <v>49</v>
      </c>
      <c r="B56" s="2" t="s">
        <v>510</v>
      </c>
      <c r="C56" s="2" t="s">
        <v>511</v>
      </c>
      <c r="D56" s="2" t="s">
        <v>27</v>
      </c>
      <c r="E56" s="6">
        <v>43157</v>
      </c>
      <c r="F56" s="7">
        <v>245.13</v>
      </c>
      <c r="G56" s="8">
        <v>8.5000000000000006E-3</v>
      </c>
      <c r="J56" s="7"/>
    </row>
    <row r="57" spans="1:10" x14ac:dyDescent="0.35">
      <c r="A57" s="2">
        <v>50</v>
      </c>
      <c r="B57" s="2" t="s">
        <v>512</v>
      </c>
      <c r="C57" s="2" t="s">
        <v>513</v>
      </c>
      <c r="D57" s="2" t="s">
        <v>19</v>
      </c>
      <c r="E57" s="6">
        <v>8850</v>
      </c>
      <c r="F57" s="7">
        <v>189.35</v>
      </c>
      <c r="G57" s="8">
        <v>6.6E-3</v>
      </c>
      <c r="J57" s="7"/>
    </row>
    <row r="58" spans="1:10" x14ac:dyDescent="0.35">
      <c r="A58" s="9"/>
      <c r="B58" s="9" t="s">
        <v>88</v>
      </c>
      <c r="C58" s="9"/>
      <c r="D58" s="9"/>
      <c r="E58" s="9"/>
      <c r="F58" s="10">
        <v>28639.27</v>
      </c>
      <c r="G58" s="11">
        <v>0.99890000000000001</v>
      </c>
    </row>
    <row r="60" spans="1:10" x14ac:dyDescent="0.35">
      <c r="B60" s="4" t="s">
        <v>89</v>
      </c>
    </row>
    <row r="61" spans="1:10" x14ac:dyDescent="0.35">
      <c r="A61" s="2">
        <v>51</v>
      </c>
      <c r="B61" s="4" t="s">
        <v>90</v>
      </c>
      <c r="F61" s="7">
        <v>83.66</v>
      </c>
      <c r="G61" s="8">
        <v>2.8999999999999998E-3</v>
      </c>
      <c r="H61" s="12">
        <v>45964</v>
      </c>
    </row>
    <row r="62" spans="1:10" x14ac:dyDescent="0.35">
      <c r="A62" s="9"/>
      <c r="B62" s="9" t="s">
        <v>88</v>
      </c>
      <c r="C62" s="9"/>
      <c r="D62" s="9"/>
      <c r="E62" s="9"/>
      <c r="F62" s="10">
        <v>83.66</v>
      </c>
      <c r="G62" s="11">
        <v>2.8999999999999998E-3</v>
      </c>
    </row>
    <row r="64" spans="1:10" x14ac:dyDescent="0.35">
      <c r="B64" s="4" t="s">
        <v>91</v>
      </c>
    </row>
    <row r="65" spans="1:10" x14ac:dyDescent="0.35">
      <c r="B65" s="2" t="s">
        <v>92</v>
      </c>
      <c r="E65" s="6"/>
      <c r="F65" s="7">
        <v>-46.32</v>
      </c>
      <c r="G65" s="8">
        <v>-1.8E-3</v>
      </c>
      <c r="J65" s="7"/>
    </row>
    <row r="66" spans="1:10" x14ac:dyDescent="0.35">
      <c r="A66" s="9"/>
      <c r="B66" s="9" t="s">
        <v>88</v>
      </c>
      <c r="C66" s="9"/>
      <c r="D66" s="9"/>
      <c r="E66" s="9"/>
      <c r="F66" s="10">
        <v>-46.32</v>
      </c>
      <c r="G66" s="11">
        <v>-1.8E-3</v>
      </c>
    </row>
    <row r="68" spans="1:10" x14ac:dyDescent="0.35">
      <c r="A68" s="5"/>
      <c r="B68" s="5" t="s">
        <v>93</v>
      </c>
      <c r="C68" s="5"/>
      <c r="D68" s="5"/>
      <c r="E68" s="5"/>
      <c r="F68" s="13">
        <v>28676.61</v>
      </c>
      <c r="G68" s="14">
        <v>1</v>
      </c>
    </row>
    <row r="69" spans="1:10" x14ac:dyDescent="0.35">
      <c r="A69" s="2" t="s">
        <v>97</v>
      </c>
    </row>
    <row r="70" spans="1:10" ht="54" x14ac:dyDescent="0.35">
      <c r="A70" s="16">
        <v>1</v>
      </c>
      <c r="B70" s="16" t="s">
        <v>104</v>
      </c>
    </row>
    <row r="71" spans="1:10" x14ac:dyDescent="0.35">
      <c r="A71" s="16">
        <v>2</v>
      </c>
      <c r="B71" s="16" t="s">
        <v>98</v>
      </c>
    </row>
    <row r="72" spans="1:10" ht="27" x14ac:dyDescent="0.35">
      <c r="A72" s="16">
        <v>3</v>
      </c>
      <c r="B72" s="16" t="s">
        <v>99</v>
      </c>
    </row>
    <row r="76" spans="1:10" ht="14.5" x14ac:dyDescent="0.35">
      <c r="B76" s="1" t="s">
        <v>100</v>
      </c>
    </row>
    <row r="90" spans="2:2" ht="14.5" x14ac:dyDescent="0.35">
      <c r="B90" s="1" t="s">
        <v>514</v>
      </c>
    </row>
  </sheetData>
  <mergeCells count="1">
    <mergeCell ref="B1:F1"/>
  </mergeCell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L107"/>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3.81640625" style="2" bestFit="1" customWidth="1"/>
    <col min="4" max="4" width="42.542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344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1109788</v>
      </c>
      <c r="F8" s="7">
        <v>10956.94</v>
      </c>
      <c r="G8" s="8">
        <v>4.1700000000000001E-2</v>
      </c>
      <c r="J8" s="7"/>
      <c r="K8" s="4" t="s">
        <v>94</v>
      </c>
      <c r="L8" s="4" t="s">
        <v>95</v>
      </c>
    </row>
    <row r="9" spans="1:12" x14ac:dyDescent="0.35">
      <c r="A9" s="2">
        <v>2</v>
      </c>
      <c r="B9" s="2" t="s">
        <v>164</v>
      </c>
      <c r="C9" s="2" t="s">
        <v>165</v>
      </c>
      <c r="D9" s="2" t="s">
        <v>16</v>
      </c>
      <c r="E9" s="6">
        <v>887126</v>
      </c>
      <c r="F9" s="7">
        <v>10936.49</v>
      </c>
      <c r="G9" s="8">
        <v>4.1599999999999998E-2</v>
      </c>
      <c r="J9" s="7"/>
      <c r="K9" s="2" t="s">
        <v>16</v>
      </c>
      <c r="L9" s="8">
        <v>0.13489999999999999</v>
      </c>
    </row>
    <row r="10" spans="1:12" x14ac:dyDescent="0.35">
      <c r="A10" s="2">
        <v>3</v>
      </c>
      <c r="B10" s="2" t="s">
        <v>280</v>
      </c>
      <c r="C10" s="2" t="s">
        <v>281</v>
      </c>
      <c r="D10" s="2" t="s">
        <v>49</v>
      </c>
      <c r="E10" s="6">
        <v>221139</v>
      </c>
      <c r="F10" s="7">
        <v>8892.8799999999992</v>
      </c>
      <c r="G10" s="8">
        <v>3.3799999999999997E-2</v>
      </c>
      <c r="J10" s="7"/>
      <c r="K10" s="2" t="s">
        <v>27</v>
      </c>
      <c r="L10" s="8">
        <v>0.1174</v>
      </c>
    </row>
    <row r="11" spans="1:12" x14ac:dyDescent="0.35">
      <c r="A11" s="2">
        <v>4</v>
      </c>
      <c r="B11" s="2" t="s">
        <v>276</v>
      </c>
      <c r="C11" s="2" t="s">
        <v>277</v>
      </c>
      <c r="D11" s="2" t="s">
        <v>22</v>
      </c>
      <c r="E11" s="6">
        <v>936848</v>
      </c>
      <c r="F11" s="7">
        <v>8195.5499999999993</v>
      </c>
      <c r="G11" s="8">
        <v>3.1199999999999999E-2</v>
      </c>
      <c r="J11" s="7"/>
      <c r="K11" s="2" t="s">
        <v>57</v>
      </c>
      <c r="L11" s="8">
        <v>0.1004</v>
      </c>
    </row>
    <row r="12" spans="1:12" x14ac:dyDescent="0.35">
      <c r="A12" s="2">
        <v>5</v>
      </c>
      <c r="B12" s="2" t="s">
        <v>345</v>
      </c>
      <c r="C12" s="2" t="s">
        <v>346</v>
      </c>
      <c r="D12" s="2" t="s">
        <v>68</v>
      </c>
      <c r="E12" s="6">
        <v>143618</v>
      </c>
      <c r="F12" s="7">
        <v>7962.18</v>
      </c>
      <c r="G12" s="8">
        <v>3.0300000000000001E-2</v>
      </c>
      <c r="J12" s="7"/>
      <c r="K12" s="2" t="s">
        <v>213</v>
      </c>
      <c r="L12" s="8">
        <v>6.1400000000000003E-2</v>
      </c>
    </row>
    <row r="13" spans="1:12" x14ac:dyDescent="0.35">
      <c r="A13" s="2">
        <v>6</v>
      </c>
      <c r="B13" s="2" t="s">
        <v>166</v>
      </c>
      <c r="C13" s="2" t="s">
        <v>167</v>
      </c>
      <c r="D13" s="2" t="s">
        <v>16</v>
      </c>
      <c r="E13" s="6">
        <v>557338</v>
      </c>
      <c r="F13" s="7">
        <v>7497.87</v>
      </c>
      <c r="G13" s="8">
        <v>2.8500000000000001E-2</v>
      </c>
      <c r="J13" s="7"/>
      <c r="K13" s="2" t="s">
        <v>19</v>
      </c>
      <c r="L13" s="8">
        <v>5.3199999999999997E-2</v>
      </c>
    </row>
    <row r="14" spans="1:12" x14ac:dyDescent="0.35">
      <c r="A14" s="2">
        <v>7</v>
      </c>
      <c r="B14" s="2" t="s">
        <v>123</v>
      </c>
      <c r="C14" s="2" t="s">
        <v>124</v>
      </c>
      <c r="D14" s="2" t="s">
        <v>57</v>
      </c>
      <c r="E14" s="6">
        <v>476194</v>
      </c>
      <c r="F14" s="7">
        <v>7149.1</v>
      </c>
      <c r="G14" s="8">
        <v>2.7199999999999998E-2</v>
      </c>
      <c r="J14" s="7"/>
      <c r="K14" s="2" t="s">
        <v>42</v>
      </c>
      <c r="L14" s="8">
        <v>5.1400000000000001E-2</v>
      </c>
    </row>
    <row r="15" spans="1:12" x14ac:dyDescent="0.35">
      <c r="A15" s="2">
        <v>8</v>
      </c>
      <c r="B15" s="2" t="s">
        <v>267</v>
      </c>
      <c r="C15" s="2" t="s">
        <v>268</v>
      </c>
      <c r="D15" s="2" t="s">
        <v>213</v>
      </c>
      <c r="E15" s="6">
        <v>436376</v>
      </c>
      <c r="F15" s="7">
        <v>6748.55</v>
      </c>
      <c r="G15" s="8">
        <v>2.5700000000000001E-2</v>
      </c>
      <c r="J15" s="7"/>
      <c r="K15" s="2" t="s">
        <v>22</v>
      </c>
      <c r="L15" s="8">
        <v>4.9399999999999999E-2</v>
      </c>
    </row>
    <row r="16" spans="1:12" x14ac:dyDescent="0.35">
      <c r="A16" s="2">
        <v>9</v>
      </c>
      <c r="B16" s="2" t="s">
        <v>23</v>
      </c>
      <c r="C16" s="2" t="s">
        <v>24</v>
      </c>
      <c r="D16" s="2" t="s">
        <v>19</v>
      </c>
      <c r="E16" s="6">
        <v>366317</v>
      </c>
      <c r="F16" s="7">
        <v>6513.48</v>
      </c>
      <c r="G16" s="8">
        <v>2.4799999999999999E-2</v>
      </c>
      <c r="J16" s="7"/>
      <c r="K16" s="2" t="s">
        <v>68</v>
      </c>
      <c r="L16" s="8">
        <v>4.9399999999999999E-2</v>
      </c>
    </row>
    <row r="17" spans="1:12" x14ac:dyDescent="0.35">
      <c r="A17" s="2">
        <v>10</v>
      </c>
      <c r="B17" s="2" t="s">
        <v>336</v>
      </c>
      <c r="C17" s="2" t="s">
        <v>337</v>
      </c>
      <c r="D17" s="2" t="s">
        <v>16</v>
      </c>
      <c r="E17" s="6">
        <v>692354</v>
      </c>
      <c r="F17" s="7">
        <v>6077.83</v>
      </c>
      <c r="G17" s="8">
        <v>2.3099999999999999E-2</v>
      </c>
      <c r="J17" s="7"/>
      <c r="K17" s="2" t="s">
        <v>284</v>
      </c>
      <c r="L17" s="8">
        <v>4.1599999999999998E-2</v>
      </c>
    </row>
    <row r="18" spans="1:12" x14ac:dyDescent="0.35">
      <c r="A18" s="2">
        <v>11</v>
      </c>
      <c r="B18" s="2" t="s">
        <v>155</v>
      </c>
      <c r="C18" s="2" t="s">
        <v>156</v>
      </c>
      <c r="D18" s="2" t="s">
        <v>122</v>
      </c>
      <c r="E18" s="6">
        <v>891518</v>
      </c>
      <c r="F18" s="7">
        <v>5795.76</v>
      </c>
      <c r="G18" s="8">
        <v>2.2100000000000002E-2</v>
      </c>
      <c r="J18" s="7"/>
      <c r="K18" s="2" t="s">
        <v>122</v>
      </c>
      <c r="L18" s="8">
        <v>3.4599999999999999E-2</v>
      </c>
    </row>
    <row r="19" spans="1:12" x14ac:dyDescent="0.35">
      <c r="A19" s="2">
        <v>12</v>
      </c>
      <c r="B19" s="2" t="s">
        <v>35</v>
      </c>
      <c r="C19" s="2" t="s">
        <v>36</v>
      </c>
      <c r="D19" s="2" t="s">
        <v>27</v>
      </c>
      <c r="E19" s="6">
        <v>319961</v>
      </c>
      <c r="F19" s="7">
        <v>5732.1</v>
      </c>
      <c r="G19" s="8">
        <v>2.18E-2</v>
      </c>
      <c r="J19" s="7"/>
      <c r="K19" s="2" t="s">
        <v>49</v>
      </c>
      <c r="L19" s="8">
        <v>3.3799999999999997E-2</v>
      </c>
    </row>
    <row r="20" spans="1:12" x14ac:dyDescent="0.35">
      <c r="A20" s="2">
        <v>13</v>
      </c>
      <c r="B20" s="2" t="s">
        <v>347</v>
      </c>
      <c r="C20" s="2" t="s">
        <v>348</v>
      </c>
      <c r="D20" s="2" t="s">
        <v>213</v>
      </c>
      <c r="E20" s="6">
        <v>934052</v>
      </c>
      <c r="F20" s="7">
        <v>5521.65</v>
      </c>
      <c r="G20" s="8">
        <v>2.1000000000000001E-2</v>
      </c>
      <c r="J20" s="7"/>
      <c r="K20" s="2" t="s">
        <v>71</v>
      </c>
      <c r="L20" s="8">
        <v>2.47E-2</v>
      </c>
    </row>
    <row r="21" spans="1:12" x14ac:dyDescent="0.35">
      <c r="A21" s="2">
        <v>14</v>
      </c>
      <c r="B21" s="2" t="s">
        <v>349</v>
      </c>
      <c r="C21" s="2" t="s">
        <v>350</v>
      </c>
      <c r="D21" s="2" t="s">
        <v>284</v>
      </c>
      <c r="E21" s="6">
        <v>831156</v>
      </c>
      <c r="F21" s="7">
        <v>5498.51</v>
      </c>
      <c r="G21" s="8">
        <v>2.0899999999999998E-2</v>
      </c>
      <c r="J21" s="7"/>
      <c r="K21" s="2" t="s">
        <v>198</v>
      </c>
      <c r="L21" s="8">
        <v>2.4299999999999999E-2</v>
      </c>
    </row>
    <row r="22" spans="1:12" x14ac:dyDescent="0.35">
      <c r="A22" s="2">
        <v>15</v>
      </c>
      <c r="B22" s="2" t="s">
        <v>351</v>
      </c>
      <c r="C22" s="2" t="s">
        <v>352</v>
      </c>
      <c r="D22" s="2" t="s">
        <v>27</v>
      </c>
      <c r="E22" s="6">
        <v>568193</v>
      </c>
      <c r="F22" s="7">
        <v>5487.32</v>
      </c>
      <c r="G22" s="8">
        <v>2.0899999999999998E-2</v>
      </c>
      <c r="J22" s="7"/>
      <c r="K22" s="2" t="s">
        <v>30</v>
      </c>
      <c r="L22" s="8">
        <v>2.1700000000000001E-2</v>
      </c>
    </row>
    <row r="23" spans="1:12" x14ac:dyDescent="0.35">
      <c r="A23" s="2">
        <v>16</v>
      </c>
      <c r="B23" s="2" t="s">
        <v>269</v>
      </c>
      <c r="C23" s="2" t="s">
        <v>270</v>
      </c>
      <c r="D23" s="2" t="s">
        <v>57</v>
      </c>
      <c r="E23" s="6">
        <v>274606</v>
      </c>
      <c r="F23" s="7">
        <v>5296.88</v>
      </c>
      <c r="G23" s="8">
        <v>2.0199999999999999E-2</v>
      </c>
      <c r="J23" s="7"/>
      <c r="K23" s="2" t="s">
        <v>210</v>
      </c>
      <c r="L23" s="8">
        <v>2.01E-2</v>
      </c>
    </row>
    <row r="24" spans="1:12" x14ac:dyDescent="0.35">
      <c r="A24" s="2">
        <v>17</v>
      </c>
      <c r="B24" s="2" t="s">
        <v>208</v>
      </c>
      <c r="C24" s="2" t="s">
        <v>209</v>
      </c>
      <c r="D24" s="2" t="s">
        <v>210</v>
      </c>
      <c r="E24" s="6">
        <v>1355787</v>
      </c>
      <c r="F24" s="7">
        <v>5269.27</v>
      </c>
      <c r="G24" s="8">
        <v>2.01E-2</v>
      </c>
      <c r="J24" s="7"/>
      <c r="K24" s="2" t="s">
        <v>39</v>
      </c>
      <c r="L24" s="8">
        <v>1.83E-2</v>
      </c>
    </row>
    <row r="25" spans="1:12" x14ac:dyDescent="0.35">
      <c r="A25" s="2">
        <v>18</v>
      </c>
      <c r="B25" s="2" t="s">
        <v>249</v>
      </c>
      <c r="C25" s="2" t="s">
        <v>250</v>
      </c>
      <c r="D25" s="2" t="s">
        <v>68</v>
      </c>
      <c r="E25" s="6">
        <v>143816</v>
      </c>
      <c r="F25" s="7">
        <v>5015.1499999999996</v>
      </c>
      <c r="G25" s="8">
        <v>1.9099999999999999E-2</v>
      </c>
      <c r="J25" s="7"/>
      <c r="K25" s="2" t="s">
        <v>390</v>
      </c>
      <c r="L25" s="8">
        <v>1.6799999999999999E-2</v>
      </c>
    </row>
    <row r="26" spans="1:12" x14ac:dyDescent="0.35">
      <c r="A26" s="2">
        <v>19</v>
      </c>
      <c r="B26" s="2" t="s">
        <v>37</v>
      </c>
      <c r="C26" s="2" t="s">
        <v>38</v>
      </c>
      <c r="D26" s="2" t="s">
        <v>39</v>
      </c>
      <c r="E26" s="6">
        <v>1146755</v>
      </c>
      <c r="F26" s="7">
        <v>4820.38</v>
      </c>
      <c r="G26" s="8">
        <v>1.83E-2</v>
      </c>
      <c r="J26" s="7"/>
      <c r="K26" s="2" t="s">
        <v>359</v>
      </c>
      <c r="L26" s="8">
        <v>1.6400000000000001E-2</v>
      </c>
    </row>
    <row r="27" spans="1:12" x14ac:dyDescent="0.35">
      <c r="A27" s="2">
        <v>20</v>
      </c>
      <c r="B27" s="2" t="s">
        <v>353</v>
      </c>
      <c r="C27" s="2" t="s">
        <v>354</v>
      </c>
      <c r="D27" s="2" t="s">
        <v>22</v>
      </c>
      <c r="E27" s="6">
        <v>382785</v>
      </c>
      <c r="F27" s="7">
        <v>4775.63</v>
      </c>
      <c r="G27" s="8">
        <v>1.8200000000000001E-2</v>
      </c>
      <c r="J27" s="7"/>
      <c r="K27" s="2" t="s">
        <v>330</v>
      </c>
      <c r="L27" s="8">
        <v>1.4500000000000001E-2</v>
      </c>
    </row>
    <row r="28" spans="1:12" x14ac:dyDescent="0.35">
      <c r="A28" s="2">
        <v>21</v>
      </c>
      <c r="B28" s="2" t="s">
        <v>355</v>
      </c>
      <c r="C28" s="2" t="s">
        <v>356</v>
      </c>
      <c r="D28" s="2" t="s">
        <v>57</v>
      </c>
      <c r="E28" s="6">
        <v>619596</v>
      </c>
      <c r="F28" s="7">
        <v>4668.04</v>
      </c>
      <c r="G28" s="8">
        <v>1.78E-2</v>
      </c>
      <c r="J28" s="7"/>
      <c r="K28" s="2" t="s">
        <v>294</v>
      </c>
      <c r="L28" s="8">
        <v>1.0800000000000001E-2</v>
      </c>
    </row>
    <row r="29" spans="1:12" x14ac:dyDescent="0.35">
      <c r="A29" s="2">
        <v>22</v>
      </c>
      <c r="B29" s="2" t="s">
        <v>69</v>
      </c>
      <c r="C29" s="2" t="s">
        <v>70</v>
      </c>
      <c r="D29" s="2" t="s">
        <v>71</v>
      </c>
      <c r="E29" s="6">
        <v>401096</v>
      </c>
      <c r="F29" s="7">
        <v>4662.74</v>
      </c>
      <c r="G29" s="8">
        <v>1.77E-2</v>
      </c>
      <c r="J29" s="7"/>
      <c r="K29" s="2" t="s">
        <v>216</v>
      </c>
      <c r="L29" s="8">
        <v>1.0800000000000001E-2</v>
      </c>
    </row>
    <row r="30" spans="1:12" x14ac:dyDescent="0.35">
      <c r="A30" s="2">
        <v>23</v>
      </c>
      <c r="B30" s="2" t="s">
        <v>357</v>
      </c>
      <c r="C30" s="2" t="s">
        <v>358</v>
      </c>
      <c r="D30" s="2" t="s">
        <v>359</v>
      </c>
      <c r="E30" s="6">
        <v>88177</v>
      </c>
      <c r="F30" s="7">
        <v>4307.09</v>
      </c>
      <c r="G30" s="8">
        <v>1.6400000000000001E-2</v>
      </c>
      <c r="J30" s="7"/>
      <c r="K30" s="2" t="s">
        <v>228</v>
      </c>
      <c r="L30" s="8">
        <v>1.03E-2</v>
      </c>
    </row>
    <row r="31" spans="1:12" x14ac:dyDescent="0.35">
      <c r="A31" s="2">
        <v>24</v>
      </c>
      <c r="B31" s="2" t="s">
        <v>360</v>
      </c>
      <c r="C31" s="2" t="s">
        <v>361</v>
      </c>
      <c r="D31" s="2" t="s">
        <v>198</v>
      </c>
      <c r="E31" s="6">
        <v>185120</v>
      </c>
      <c r="F31" s="7">
        <v>3865.86</v>
      </c>
      <c r="G31" s="8">
        <v>1.47E-2</v>
      </c>
      <c r="J31" s="7"/>
      <c r="K31" s="2" t="s">
        <v>76</v>
      </c>
      <c r="L31" s="8">
        <v>7.4000000000000003E-3</v>
      </c>
    </row>
    <row r="32" spans="1:12" x14ac:dyDescent="0.35">
      <c r="A32" s="2">
        <v>25</v>
      </c>
      <c r="B32" s="2" t="s">
        <v>362</v>
      </c>
      <c r="C32" s="2" t="s">
        <v>363</v>
      </c>
      <c r="D32" s="2" t="s">
        <v>213</v>
      </c>
      <c r="E32" s="6">
        <v>193391</v>
      </c>
      <c r="F32" s="7">
        <v>3855.64</v>
      </c>
      <c r="G32" s="8">
        <v>1.47E-2</v>
      </c>
      <c r="J32" s="7"/>
      <c r="K32" s="2" t="s">
        <v>401</v>
      </c>
      <c r="L32" s="8">
        <v>7.1999999999999998E-3</v>
      </c>
    </row>
    <row r="33" spans="1:12" x14ac:dyDescent="0.35">
      <c r="A33" s="2">
        <v>26</v>
      </c>
      <c r="B33" s="2" t="s">
        <v>364</v>
      </c>
      <c r="C33" s="2" t="s">
        <v>365</v>
      </c>
      <c r="D33" s="2" t="s">
        <v>330</v>
      </c>
      <c r="E33" s="6">
        <v>1066843</v>
      </c>
      <c r="F33" s="7">
        <v>3806.5</v>
      </c>
      <c r="G33" s="8">
        <v>1.4500000000000001E-2</v>
      </c>
      <c r="J33" s="7"/>
      <c r="K33" s="2" t="s">
        <v>406</v>
      </c>
      <c r="L33" s="8">
        <v>7.1000000000000004E-3</v>
      </c>
    </row>
    <row r="34" spans="1:12" x14ac:dyDescent="0.35">
      <c r="A34" s="2">
        <v>27</v>
      </c>
      <c r="B34" s="2" t="s">
        <v>366</v>
      </c>
      <c r="C34" s="2" t="s">
        <v>367</v>
      </c>
      <c r="D34" s="2" t="s">
        <v>27</v>
      </c>
      <c r="E34" s="6">
        <v>1122526</v>
      </c>
      <c r="F34" s="7">
        <v>3593.77</v>
      </c>
      <c r="G34" s="8">
        <v>1.37E-2</v>
      </c>
      <c r="J34" s="7"/>
      <c r="K34" s="2" t="s">
        <v>413</v>
      </c>
      <c r="L34" s="8">
        <v>5.4999999999999997E-3</v>
      </c>
    </row>
    <row r="35" spans="1:12" x14ac:dyDescent="0.35">
      <c r="A35" s="2">
        <v>28</v>
      </c>
      <c r="B35" s="2" t="s">
        <v>368</v>
      </c>
      <c r="C35" s="2" t="s">
        <v>369</v>
      </c>
      <c r="D35" s="2" t="s">
        <v>27</v>
      </c>
      <c r="E35" s="6">
        <v>353971</v>
      </c>
      <c r="F35" s="7">
        <v>3539.36</v>
      </c>
      <c r="G35" s="8">
        <v>1.35E-2</v>
      </c>
      <c r="J35" s="7"/>
      <c r="K35" s="2" t="s">
        <v>234</v>
      </c>
      <c r="L35" s="8">
        <v>3.5999999999999999E-3</v>
      </c>
    </row>
    <row r="36" spans="1:12" x14ac:dyDescent="0.35">
      <c r="A36" s="2">
        <v>29</v>
      </c>
      <c r="B36" s="2" t="s">
        <v>370</v>
      </c>
      <c r="C36" s="2" t="s">
        <v>371</v>
      </c>
      <c r="D36" s="2" t="s">
        <v>19</v>
      </c>
      <c r="E36" s="6">
        <v>498261</v>
      </c>
      <c r="F36" s="7">
        <v>3425.05</v>
      </c>
      <c r="G36" s="8">
        <v>1.2999999999999999E-2</v>
      </c>
      <c r="J36" s="7"/>
      <c r="K36" s="2" t="s">
        <v>79</v>
      </c>
      <c r="L36" s="8">
        <v>2.8999999999999998E-3</v>
      </c>
    </row>
    <row r="37" spans="1:12" x14ac:dyDescent="0.35">
      <c r="A37" s="2">
        <v>30</v>
      </c>
      <c r="B37" s="2" t="s">
        <v>372</v>
      </c>
      <c r="C37" s="2" t="s">
        <v>373</v>
      </c>
      <c r="D37" s="2" t="s">
        <v>42</v>
      </c>
      <c r="E37" s="6">
        <v>596297</v>
      </c>
      <c r="F37" s="7">
        <v>3404.56</v>
      </c>
      <c r="G37" s="8">
        <v>1.2999999999999999E-2</v>
      </c>
      <c r="J37" s="7"/>
      <c r="K37" s="2" t="s">
        <v>430</v>
      </c>
      <c r="L37" s="8">
        <v>1.6000000000000001E-3</v>
      </c>
    </row>
    <row r="38" spans="1:12" x14ac:dyDescent="0.35">
      <c r="A38" s="2">
        <v>31</v>
      </c>
      <c r="B38" s="2" t="s">
        <v>374</v>
      </c>
      <c r="C38" s="2" t="s">
        <v>375</v>
      </c>
      <c r="D38" s="2" t="s">
        <v>42</v>
      </c>
      <c r="E38" s="6">
        <v>451137</v>
      </c>
      <c r="F38" s="7">
        <v>3403.6</v>
      </c>
      <c r="G38" s="8">
        <v>1.2999999999999999E-2</v>
      </c>
      <c r="J38" s="7"/>
      <c r="K38" s="2" t="s">
        <v>96</v>
      </c>
      <c r="L38" s="8">
        <v>4.8500000000000001E-2</v>
      </c>
    </row>
    <row r="39" spans="1:12" x14ac:dyDescent="0.35">
      <c r="A39" s="2">
        <v>32</v>
      </c>
      <c r="B39" s="2" t="s">
        <v>376</v>
      </c>
      <c r="C39" s="2" t="s">
        <v>377</v>
      </c>
      <c r="D39" s="2" t="s">
        <v>27</v>
      </c>
      <c r="E39" s="6">
        <v>44174</v>
      </c>
      <c r="F39" s="7">
        <v>3403.16</v>
      </c>
      <c r="G39" s="8">
        <v>1.2999999999999999E-2</v>
      </c>
      <c r="J39" s="7"/>
    </row>
    <row r="40" spans="1:12" x14ac:dyDescent="0.35">
      <c r="A40" s="2">
        <v>33</v>
      </c>
      <c r="B40" s="2" t="s">
        <v>125</v>
      </c>
      <c r="C40" s="2" t="s">
        <v>126</v>
      </c>
      <c r="D40" s="2" t="s">
        <v>122</v>
      </c>
      <c r="E40" s="6">
        <v>42850</v>
      </c>
      <c r="F40" s="7">
        <v>3291.31</v>
      </c>
      <c r="G40" s="8">
        <v>1.2500000000000001E-2</v>
      </c>
      <c r="J40" s="7"/>
    </row>
    <row r="41" spans="1:12" x14ac:dyDescent="0.35">
      <c r="A41" s="2">
        <v>34</v>
      </c>
      <c r="B41" s="2" t="s">
        <v>274</v>
      </c>
      <c r="C41" s="2" t="s">
        <v>275</v>
      </c>
      <c r="D41" s="2" t="s">
        <v>27</v>
      </c>
      <c r="E41" s="6">
        <v>216324</v>
      </c>
      <c r="F41" s="7">
        <v>3054.49</v>
      </c>
      <c r="G41" s="8">
        <v>1.1599999999999999E-2</v>
      </c>
      <c r="J41" s="7"/>
    </row>
    <row r="42" spans="1:12" x14ac:dyDescent="0.35">
      <c r="A42" s="2">
        <v>35</v>
      </c>
      <c r="B42" s="2" t="s">
        <v>378</v>
      </c>
      <c r="C42" s="2" t="s">
        <v>379</v>
      </c>
      <c r="D42" s="2" t="s">
        <v>284</v>
      </c>
      <c r="E42" s="6">
        <v>439283</v>
      </c>
      <c r="F42" s="7">
        <v>3030.83</v>
      </c>
      <c r="G42" s="8">
        <v>1.15E-2</v>
      </c>
      <c r="J42" s="7"/>
    </row>
    <row r="43" spans="1:12" x14ac:dyDescent="0.35">
      <c r="A43" s="2">
        <v>36</v>
      </c>
      <c r="B43" s="2" t="s">
        <v>380</v>
      </c>
      <c r="C43" s="2" t="s">
        <v>381</v>
      </c>
      <c r="D43" s="2" t="s">
        <v>30</v>
      </c>
      <c r="E43" s="6">
        <v>233338</v>
      </c>
      <c r="F43" s="7">
        <v>3014.03</v>
      </c>
      <c r="G43" s="8">
        <v>1.15E-2</v>
      </c>
      <c r="J43" s="7"/>
    </row>
    <row r="44" spans="1:12" x14ac:dyDescent="0.35">
      <c r="A44" s="2">
        <v>37</v>
      </c>
      <c r="B44" s="2" t="s">
        <v>295</v>
      </c>
      <c r="C44" s="2" t="s">
        <v>296</v>
      </c>
      <c r="D44" s="2" t="s">
        <v>294</v>
      </c>
      <c r="E44" s="6">
        <v>91809</v>
      </c>
      <c r="F44" s="7">
        <v>2842.68</v>
      </c>
      <c r="G44" s="8">
        <v>1.0800000000000001E-2</v>
      </c>
      <c r="J44" s="7"/>
    </row>
    <row r="45" spans="1:12" x14ac:dyDescent="0.35">
      <c r="A45" s="2">
        <v>38</v>
      </c>
      <c r="B45" s="2" t="s">
        <v>260</v>
      </c>
      <c r="C45" s="2" t="s">
        <v>261</v>
      </c>
      <c r="D45" s="2" t="s">
        <v>27</v>
      </c>
      <c r="E45" s="6">
        <v>70437</v>
      </c>
      <c r="F45" s="7">
        <v>2840.02</v>
      </c>
      <c r="G45" s="8">
        <v>1.0800000000000001E-2</v>
      </c>
      <c r="J45" s="7"/>
    </row>
    <row r="46" spans="1:12" x14ac:dyDescent="0.35">
      <c r="A46" s="2">
        <v>39</v>
      </c>
      <c r="B46" s="2" t="s">
        <v>382</v>
      </c>
      <c r="C46" s="2" t="s">
        <v>383</v>
      </c>
      <c r="D46" s="2" t="s">
        <v>57</v>
      </c>
      <c r="E46" s="6">
        <v>296086</v>
      </c>
      <c r="F46" s="7">
        <v>2718.66</v>
      </c>
      <c r="G46" s="8">
        <v>1.03E-2</v>
      </c>
      <c r="J46" s="7"/>
    </row>
    <row r="47" spans="1:12" x14ac:dyDescent="0.35">
      <c r="A47" s="2">
        <v>40</v>
      </c>
      <c r="B47" s="2" t="s">
        <v>256</v>
      </c>
      <c r="C47" s="2" t="s">
        <v>257</v>
      </c>
      <c r="D47" s="2" t="s">
        <v>228</v>
      </c>
      <c r="E47" s="6">
        <v>801125</v>
      </c>
      <c r="F47" s="7">
        <v>2699.39</v>
      </c>
      <c r="G47" s="8">
        <v>1.03E-2</v>
      </c>
      <c r="J47" s="7"/>
    </row>
    <row r="48" spans="1:12" x14ac:dyDescent="0.35">
      <c r="A48" s="2">
        <v>41</v>
      </c>
      <c r="B48" s="2" t="s">
        <v>384</v>
      </c>
      <c r="C48" s="2" t="s">
        <v>385</v>
      </c>
      <c r="D48" s="2" t="s">
        <v>30</v>
      </c>
      <c r="E48" s="6">
        <v>766474</v>
      </c>
      <c r="F48" s="7">
        <v>2692.62</v>
      </c>
      <c r="G48" s="8">
        <v>1.0200000000000001E-2</v>
      </c>
      <c r="J48" s="7"/>
    </row>
    <row r="49" spans="1:10" x14ac:dyDescent="0.35">
      <c r="A49" s="2">
        <v>42</v>
      </c>
      <c r="B49" s="2" t="s">
        <v>386</v>
      </c>
      <c r="C49" s="2" t="s">
        <v>387</v>
      </c>
      <c r="D49" s="2" t="s">
        <v>42</v>
      </c>
      <c r="E49" s="6">
        <v>136997</v>
      </c>
      <c r="F49" s="7">
        <v>2564.86</v>
      </c>
      <c r="G49" s="8">
        <v>9.7999999999999997E-3</v>
      </c>
      <c r="J49" s="7"/>
    </row>
    <row r="50" spans="1:10" x14ac:dyDescent="0.35">
      <c r="A50" s="2">
        <v>43</v>
      </c>
      <c r="B50" s="2" t="s">
        <v>388</v>
      </c>
      <c r="C50" s="2" t="s">
        <v>389</v>
      </c>
      <c r="D50" s="2" t="s">
        <v>390</v>
      </c>
      <c r="E50" s="6">
        <v>192588</v>
      </c>
      <c r="F50" s="7">
        <v>2530.61</v>
      </c>
      <c r="G50" s="8">
        <v>9.5999999999999992E-3</v>
      </c>
      <c r="J50" s="7"/>
    </row>
    <row r="51" spans="1:10" x14ac:dyDescent="0.35">
      <c r="A51" s="2">
        <v>44</v>
      </c>
      <c r="B51" s="2" t="s">
        <v>391</v>
      </c>
      <c r="C51" s="2" t="s">
        <v>392</v>
      </c>
      <c r="D51" s="2" t="s">
        <v>198</v>
      </c>
      <c r="E51" s="6">
        <v>472372</v>
      </c>
      <c r="F51" s="7">
        <v>2525.3000000000002</v>
      </c>
      <c r="G51" s="8">
        <v>9.5999999999999992E-3</v>
      </c>
      <c r="J51" s="7"/>
    </row>
    <row r="52" spans="1:10" x14ac:dyDescent="0.35">
      <c r="A52" s="2">
        <v>45</v>
      </c>
      <c r="B52" s="2" t="s">
        <v>393</v>
      </c>
      <c r="C52" s="2" t="s">
        <v>394</v>
      </c>
      <c r="D52" s="2" t="s">
        <v>19</v>
      </c>
      <c r="E52" s="6">
        <v>394299</v>
      </c>
      <c r="F52" s="7">
        <v>2516.61</v>
      </c>
      <c r="G52" s="8">
        <v>9.5999999999999992E-3</v>
      </c>
      <c r="J52" s="7"/>
    </row>
    <row r="53" spans="1:10" x14ac:dyDescent="0.35">
      <c r="A53" s="2">
        <v>46</v>
      </c>
      <c r="B53" s="2" t="s">
        <v>149</v>
      </c>
      <c r="C53" s="2" t="s">
        <v>150</v>
      </c>
      <c r="D53" s="2" t="s">
        <v>57</v>
      </c>
      <c r="E53" s="6">
        <v>191474</v>
      </c>
      <c r="F53" s="7">
        <v>2434.02</v>
      </c>
      <c r="G53" s="8">
        <v>9.2999999999999992E-3</v>
      </c>
      <c r="J53" s="7"/>
    </row>
    <row r="54" spans="1:10" x14ac:dyDescent="0.35">
      <c r="A54" s="2">
        <v>47</v>
      </c>
      <c r="B54" s="2" t="s">
        <v>290</v>
      </c>
      <c r="C54" s="2" t="s">
        <v>291</v>
      </c>
      <c r="D54" s="2" t="s">
        <v>284</v>
      </c>
      <c r="E54" s="6">
        <v>209898</v>
      </c>
      <c r="F54" s="7">
        <v>2413.41</v>
      </c>
      <c r="G54" s="8">
        <v>9.1999999999999998E-3</v>
      </c>
      <c r="J54" s="7"/>
    </row>
    <row r="55" spans="1:10" x14ac:dyDescent="0.35">
      <c r="A55" s="2">
        <v>48</v>
      </c>
      <c r="B55" s="2" t="s">
        <v>395</v>
      </c>
      <c r="C55" s="2" t="s">
        <v>396</v>
      </c>
      <c r="D55" s="2" t="s">
        <v>27</v>
      </c>
      <c r="E55" s="6">
        <v>952436</v>
      </c>
      <c r="F55" s="7">
        <v>2356.33</v>
      </c>
      <c r="G55" s="8">
        <v>8.9999999999999993E-3</v>
      </c>
      <c r="J55" s="7"/>
    </row>
    <row r="56" spans="1:10" x14ac:dyDescent="0.35">
      <c r="A56" s="2">
        <v>49</v>
      </c>
      <c r="B56" s="2" t="s">
        <v>301</v>
      </c>
      <c r="C56" s="2" t="s">
        <v>302</v>
      </c>
      <c r="D56" s="2" t="s">
        <v>42</v>
      </c>
      <c r="E56" s="6">
        <v>770640</v>
      </c>
      <c r="F56" s="7">
        <v>2178.6</v>
      </c>
      <c r="G56" s="8">
        <v>8.3000000000000001E-3</v>
      </c>
      <c r="J56" s="7"/>
    </row>
    <row r="57" spans="1:10" x14ac:dyDescent="0.35">
      <c r="A57" s="2">
        <v>50</v>
      </c>
      <c r="B57" s="2" t="s">
        <v>214</v>
      </c>
      <c r="C57" s="2" t="s">
        <v>215</v>
      </c>
      <c r="D57" s="2" t="s">
        <v>216</v>
      </c>
      <c r="E57" s="6">
        <v>46412</v>
      </c>
      <c r="F57" s="7">
        <v>2171.9899999999998</v>
      </c>
      <c r="G57" s="8">
        <v>8.3000000000000001E-3</v>
      </c>
      <c r="J57" s="7"/>
    </row>
    <row r="58" spans="1:10" x14ac:dyDescent="0.35">
      <c r="A58" s="2">
        <v>51</v>
      </c>
      <c r="B58" s="2" t="s">
        <v>397</v>
      </c>
      <c r="C58" s="2" t="s">
        <v>398</v>
      </c>
      <c r="D58" s="2" t="s">
        <v>76</v>
      </c>
      <c r="E58" s="6">
        <v>364295</v>
      </c>
      <c r="F58" s="7">
        <v>1946.79</v>
      </c>
      <c r="G58" s="8">
        <v>7.4000000000000003E-3</v>
      </c>
      <c r="J58" s="7"/>
    </row>
    <row r="59" spans="1:10" x14ac:dyDescent="0.35">
      <c r="A59" s="2">
        <v>52</v>
      </c>
      <c r="B59" s="2" t="s">
        <v>399</v>
      </c>
      <c r="C59" s="2" t="s">
        <v>400</v>
      </c>
      <c r="D59" s="2" t="s">
        <v>401</v>
      </c>
      <c r="E59" s="6">
        <v>506149</v>
      </c>
      <c r="F59" s="7">
        <v>1891.73</v>
      </c>
      <c r="G59" s="8">
        <v>7.1999999999999998E-3</v>
      </c>
      <c r="J59" s="7"/>
    </row>
    <row r="60" spans="1:10" x14ac:dyDescent="0.35">
      <c r="A60" s="2">
        <v>53</v>
      </c>
      <c r="B60" s="2" t="s">
        <v>402</v>
      </c>
      <c r="C60" s="2" t="s">
        <v>403</v>
      </c>
      <c r="D60" s="2" t="s">
        <v>390</v>
      </c>
      <c r="E60" s="6">
        <v>645395</v>
      </c>
      <c r="F60" s="7">
        <v>1887.78</v>
      </c>
      <c r="G60" s="8">
        <v>7.1999999999999998E-3</v>
      </c>
      <c r="J60" s="7"/>
    </row>
    <row r="61" spans="1:10" x14ac:dyDescent="0.35">
      <c r="A61" s="2">
        <v>54</v>
      </c>
      <c r="B61" s="2" t="s">
        <v>404</v>
      </c>
      <c r="C61" s="2" t="s">
        <v>405</v>
      </c>
      <c r="D61" s="2" t="s">
        <v>406</v>
      </c>
      <c r="E61" s="6">
        <v>44652</v>
      </c>
      <c r="F61" s="7">
        <v>1854.62</v>
      </c>
      <c r="G61" s="8">
        <v>7.1000000000000004E-3</v>
      </c>
      <c r="J61" s="7"/>
    </row>
    <row r="62" spans="1:10" x14ac:dyDescent="0.35">
      <c r="A62" s="2">
        <v>55</v>
      </c>
      <c r="B62" s="2" t="s">
        <v>407</v>
      </c>
      <c r="C62" s="2" t="s">
        <v>408</v>
      </c>
      <c r="D62" s="2" t="s">
        <v>71</v>
      </c>
      <c r="E62" s="6">
        <v>432975</v>
      </c>
      <c r="F62" s="7">
        <v>1850.97</v>
      </c>
      <c r="G62" s="8">
        <v>7.0000000000000001E-3</v>
      </c>
      <c r="J62" s="7"/>
    </row>
    <row r="63" spans="1:10" x14ac:dyDescent="0.35">
      <c r="A63" s="2">
        <v>56</v>
      </c>
      <c r="B63" s="2" t="s">
        <v>409</v>
      </c>
      <c r="C63" s="2" t="s">
        <v>410</v>
      </c>
      <c r="D63" s="2" t="s">
        <v>57</v>
      </c>
      <c r="E63" s="6">
        <v>126385</v>
      </c>
      <c r="F63" s="7">
        <v>1666.89</v>
      </c>
      <c r="G63" s="8">
        <v>6.3E-3</v>
      </c>
      <c r="J63" s="7"/>
    </row>
    <row r="64" spans="1:10" x14ac:dyDescent="0.35">
      <c r="A64" s="2">
        <v>57</v>
      </c>
      <c r="B64" s="2" t="s">
        <v>110</v>
      </c>
      <c r="C64" s="2" t="s">
        <v>111</v>
      </c>
      <c r="D64" s="2" t="s">
        <v>19</v>
      </c>
      <c r="E64" s="6">
        <v>55143</v>
      </c>
      <c r="F64" s="7">
        <v>1524.37</v>
      </c>
      <c r="G64" s="8">
        <v>5.7999999999999996E-3</v>
      </c>
      <c r="J64" s="7"/>
    </row>
    <row r="65" spans="1:10" x14ac:dyDescent="0.35">
      <c r="A65" s="2">
        <v>58</v>
      </c>
      <c r="B65" s="2" t="s">
        <v>411</v>
      </c>
      <c r="C65" s="2" t="s">
        <v>412</v>
      </c>
      <c r="D65" s="2" t="s">
        <v>413</v>
      </c>
      <c r="E65" s="6">
        <v>333459</v>
      </c>
      <c r="F65" s="7">
        <v>1454.05</v>
      </c>
      <c r="G65" s="8">
        <v>5.4999999999999997E-3</v>
      </c>
      <c r="J65" s="7"/>
    </row>
    <row r="66" spans="1:10" x14ac:dyDescent="0.35">
      <c r="A66" s="2">
        <v>59</v>
      </c>
      <c r="B66" s="2" t="s">
        <v>414</v>
      </c>
      <c r="C66" s="2" t="s">
        <v>415</v>
      </c>
      <c r="D66" s="2" t="s">
        <v>42</v>
      </c>
      <c r="E66" s="6">
        <v>144329</v>
      </c>
      <c r="F66" s="7">
        <v>1443.15</v>
      </c>
      <c r="G66" s="8">
        <v>5.4999999999999997E-3</v>
      </c>
      <c r="J66" s="7"/>
    </row>
    <row r="67" spans="1:10" x14ac:dyDescent="0.35">
      <c r="A67" s="2">
        <v>60</v>
      </c>
      <c r="B67" s="2" t="s">
        <v>416</v>
      </c>
      <c r="C67" s="2" t="s">
        <v>417</v>
      </c>
      <c r="D67" s="2" t="s">
        <v>57</v>
      </c>
      <c r="E67" s="6">
        <v>462465</v>
      </c>
      <c r="F67" s="7">
        <v>1290.97</v>
      </c>
      <c r="G67" s="8">
        <v>4.8999999999999998E-3</v>
      </c>
      <c r="J67" s="7"/>
    </row>
    <row r="68" spans="1:10" x14ac:dyDescent="0.35">
      <c r="A68" s="2">
        <v>61</v>
      </c>
      <c r="B68" s="2" t="s">
        <v>418</v>
      </c>
      <c r="C68" s="2" t="s">
        <v>419</v>
      </c>
      <c r="D68" s="2" t="s">
        <v>57</v>
      </c>
      <c r="E68" s="6">
        <v>127660</v>
      </c>
      <c r="F68" s="7">
        <v>1145.6199999999999</v>
      </c>
      <c r="G68" s="8">
        <v>4.4000000000000003E-3</v>
      </c>
      <c r="J68" s="7"/>
    </row>
    <row r="69" spans="1:10" x14ac:dyDescent="0.35">
      <c r="A69" s="2">
        <v>62</v>
      </c>
      <c r="B69" s="2" t="s">
        <v>420</v>
      </c>
      <c r="C69" s="2" t="s">
        <v>421</v>
      </c>
      <c r="D69" s="2" t="s">
        <v>234</v>
      </c>
      <c r="E69" s="6">
        <v>157998</v>
      </c>
      <c r="F69" s="7">
        <v>937.48</v>
      </c>
      <c r="G69" s="8">
        <v>3.5999999999999999E-3</v>
      </c>
      <c r="J69" s="7"/>
    </row>
    <row r="70" spans="1:10" x14ac:dyDescent="0.35">
      <c r="A70" s="2">
        <v>63</v>
      </c>
      <c r="B70" s="2" t="s">
        <v>422</v>
      </c>
      <c r="C70" s="2" t="s">
        <v>423</v>
      </c>
      <c r="D70" s="2" t="s">
        <v>79</v>
      </c>
      <c r="E70" s="6">
        <v>411526</v>
      </c>
      <c r="F70" s="7">
        <v>752.1</v>
      </c>
      <c r="G70" s="8">
        <v>2.8999999999999998E-3</v>
      </c>
      <c r="J70" s="7"/>
    </row>
    <row r="71" spans="1:10" x14ac:dyDescent="0.35">
      <c r="A71" s="2">
        <v>64</v>
      </c>
      <c r="B71" s="2" t="s">
        <v>424</v>
      </c>
      <c r="C71" s="2" t="s">
        <v>425</v>
      </c>
      <c r="D71" s="2" t="s">
        <v>216</v>
      </c>
      <c r="E71" s="6">
        <v>147760</v>
      </c>
      <c r="F71" s="7">
        <v>667.65</v>
      </c>
      <c r="G71" s="8">
        <v>2.5000000000000001E-3</v>
      </c>
      <c r="J71" s="7"/>
    </row>
    <row r="72" spans="1:10" x14ac:dyDescent="0.35">
      <c r="A72" s="2">
        <v>65</v>
      </c>
      <c r="B72" s="2" t="s">
        <v>299</v>
      </c>
      <c r="C72" s="2" t="s">
        <v>300</v>
      </c>
      <c r="D72" s="2" t="s">
        <v>27</v>
      </c>
      <c r="E72" s="6">
        <v>62314</v>
      </c>
      <c r="F72" s="7">
        <v>561.14</v>
      </c>
      <c r="G72" s="8">
        <v>2.0999999999999999E-3</v>
      </c>
      <c r="J72" s="7"/>
    </row>
    <row r="73" spans="1:10" x14ac:dyDescent="0.35">
      <c r="A73" s="2">
        <v>66</v>
      </c>
      <c r="B73" s="2" t="s">
        <v>426</v>
      </c>
      <c r="C73" s="2" t="s">
        <v>427</v>
      </c>
      <c r="D73" s="2" t="s">
        <v>42</v>
      </c>
      <c r="E73" s="6">
        <v>22562</v>
      </c>
      <c r="F73" s="7">
        <v>464.06</v>
      </c>
      <c r="G73" s="8">
        <v>1.8E-3</v>
      </c>
      <c r="J73" s="7"/>
    </row>
    <row r="74" spans="1:10" x14ac:dyDescent="0.35">
      <c r="A74" s="2">
        <v>67</v>
      </c>
      <c r="B74" s="2" t="s">
        <v>428</v>
      </c>
      <c r="C74" s="2" t="s">
        <v>429</v>
      </c>
      <c r="D74" s="2" t="s">
        <v>430</v>
      </c>
      <c r="E74" s="6">
        <v>10912</v>
      </c>
      <c r="F74" s="7">
        <v>413.18</v>
      </c>
      <c r="G74" s="8">
        <v>1.6000000000000001E-3</v>
      </c>
      <c r="J74" s="7"/>
    </row>
    <row r="75" spans="1:10" x14ac:dyDescent="0.35">
      <c r="A75" s="2">
        <v>68</v>
      </c>
      <c r="B75" s="2" t="s">
        <v>431</v>
      </c>
      <c r="C75" s="2" t="s">
        <v>432</v>
      </c>
      <c r="D75" s="2" t="s">
        <v>27</v>
      </c>
      <c r="E75" s="6">
        <v>50413</v>
      </c>
      <c r="F75" s="7">
        <v>260.64</v>
      </c>
      <c r="G75" s="8">
        <v>1E-3</v>
      </c>
      <c r="J75" s="7"/>
    </row>
    <row r="76" spans="1:10" x14ac:dyDescent="0.35">
      <c r="A76" s="9"/>
      <c r="B76" s="9" t="s">
        <v>88</v>
      </c>
      <c r="C76" s="9"/>
      <c r="D76" s="9"/>
      <c r="E76" s="9"/>
      <c r="F76" s="10">
        <v>249967.84</v>
      </c>
      <c r="G76" s="11">
        <v>0.95150000000000001</v>
      </c>
    </row>
    <row r="78" spans="1:10" x14ac:dyDescent="0.35">
      <c r="B78" s="4" t="s">
        <v>89</v>
      </c>
    </row>
    <row r="79" spans="1:10" x14ac:dyDescent="0.35">
      <c r="A79" s="2">
        <v>69</v>
      </c>
      <c r="B79" s="4" t="s">
        <v>90</v>
      </c>
      <c r="F79" s="7">
        <v>13170.28</v>
      </c>
      <c r="G79" s="8">
        <v>5.0099999999999999E-2</v>
      </c>
      <c r="H79" s="12">
        <v>45964</v>
      </c>
    </row>
    <row r="80" spans="1:10" x14ac:dyDescent="0.35">
      <c r="A80" s="9"/>
      <c r="B80" s="9" t="s">
        <v>88</v>
      </c>
      <c r="C80" s="9"/>
      <c r="D80" s="9"/>
      <c r="E80" s="9"/>
      <c r="F80" s="10">
        <v>13170.28</v>
      </c>
      <c r="G80" s="11">
        <v>5.0099999999999999E-2</v>
      </c>
    </row>
    <row r="82" spans="1:10" x14ac:dyDescent="0.35">
      <c r="B82" s="4" t="s">
        <v>91</v>
      </c>
    </row>
    <row r="83" spans="1:10" x14ac:dyDescent="0.35">
      <c r="B83" s="2" t="s">
        <v>92</v>
      </c>
      <c r="E83" s="6"/>
      <c r="F83" s="7">
        <v>-349.64</v>
      </c>
      <c r="G83" s="8">
        <v>-1.6000000000000001E-3</v>
      </c>
      <c r="J83" s="7"/>
    </row>
    <row r="84" spans="1:10" x14ac:dyDescent="0.35">
      <c r="A84" s="9"/>
      <c r="B84" s="9" t="s">
        <v>88</v>
      </c>
      <c r="C84" s="9"/>
      <c r="D84" s="9"/>
      <c r="E84" s="9"/>
      <c r="F84" s="10">
        <v>-349.64</v>
      </c>
      <c r="G84" s="11">
        <v>-1.6000000000000001E-3</v>
      </c>
    </row>
    <row r="86" spans="1:10" x14ac:dyDescent="0.35">
      <c r="A86" s="5"/>
      <c r="B86" s="5" t="s">
        <v>93</v>
      </c>
      <c r="C86" s="5"/>
      <c r="D86" s="5"/>
      <c r="E86" s="5"/>
      <c r="F86" s="13">
        <v>262788.47999999998</v>
      </c>
      <c r="G86" s="14">
        <v>1</v>
      </c>
    </row>
    <row r="87" spans="1:10" x14ac:dyDescent="0.35">
      <c r="A87" s="2" t="s">
        <v>97</v>
      </c>
    </row>
    <row r="88" spans="1:10" x14ac:dyDescent="0.35">
      <c r="A88" s="16">
        <v>1</v>
      </c>
      <c r="B88" s="16" t="s">
        <v>98</v>
      </c>
    </row>
    <row r="89" spans="1:10" ht="27" x14ac:dyDescent="0.35">
      <c r="A89" s="16">
        <v>2</v>
      </c>
      <c r="B89" s="16" t="s">
        <v>99</v>
      </c>
    </row>
    <row r="93" spans="1:10" ht="14.5" x14ac:dyDescent="0.35">
      <c r="B93" s="1" t="s">
        <v>100</v>
      </c>
    </row>
    <row r="107" spans="2:2" ht="14.5" x14ac:dyDescent="0.35">
      <c r="B107" s="1" t="s">
        <v>433</v>
      </c>
    </row>
  </sheetData>
  <mergeCells count="1">
    <mergeCell ref="B1:F1"/>
  </mergeCells>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5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54296875" style="2" bestFit="1" customWidth="1"/>
    <col min="4" max="4" width="29.726562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343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116</v>
      </c>
      <c r="C8" s="2" t="s">
        <v>117</v>
      </c>
      <c r="D8" s="2" t="s">
        <v>57</v>
      </c>
      <c r="E8" s="6">
        <v>11857</v>
      </c>
      <c r="F8" s="7">
        <v>200.47</v>
      </c>
      <c r="G8" s="8">
        <v>0.18140000000000001</v>
      </c>
      <c r="J8" s="7"/>
      <c r="K8" s="4" t="s">
        <v>94</v>
      </c>
      <c r="L8" s="4" t="s">
        <v>95</v>
      </c>
    </row>
    <row r="9" spans="1:12" x14ac:dyDescent="0.35">
      <c r="A9" s="2">
        <v>2</v>
      </c>
      <c r="B9" s="2" t="s">
        <v>118</v>
      </c>
      <c r="C9" s="2" t="s">
        <v>119</v>
      </c>
      <c r="D9" s="2" t="s">
        <v>57</v>
      </c>
      <c r="E9" s="6">
        <v>1429</v>
      </c>
      <c r="F9" s="7">
        <v>96.29</v>
      </c>
      <c r="G9" s="8">
        <v>8.7099999999999997E-2</v>
      </c>
      <c r="J9" s="7"/>
      <c r="K9" s="2" t="s">
        <v>57</v>
      </c>
      <c r="L9" s="8">
        <v>0.76690000000000003</v>
      </c>
    </row>
    <row r="10" spans="1:12" x14ac:dyDescent="0.35">
      <c r="A10" s="2">
        <v>3</v>
      </c>
      <c r="B10" s="2" t="s">
        <v>120</v>
      </c>
      <c r="C10" s="2" t="s">
        <v>121</v>
      </c>
      <c r="D10" s="2" t="s">
        <v>122</v>
      </c>
      <c r="E10" s="6">
        <v>8363</v>
      </c>
      <c r="F10" s="7">
        <v>95.99</v>
      </c>
      <c r="G10" s="8">
        <v>8.6900000000000005E-2</v>
      </c>
      <c r="J10" s="7"/>
      <c r="K10" s="2" t="s">
        <v>122</v>
      </c>
      <c r="L10" s="8">
        <v>0.23280000000000001</v>
      </c>
    </row>
    <row r="11" spans="1:12" x14ac:dyDescent="0.35">
      <c r="A11" s="2">
        <v>4</v>
      </c>
      <c r="B11" s="2" t="s">
        <v>123</v>
      </c>
      <c r="C11" s="2" t="s">
        <v>124</v>
      </c>
      <c r="D11" s="2" t="s">
        <v>57</v>
      </c>
      <c r="E11" s="6">
        <v>6328</v>
      </c>
      <c r="F11" s="7">
        <v>95</v>
      </c>
      <c r="G11" s="8">
        <v>8.5999999999999993E-2</v>
      </c>
      <c r="J11" s="7"/>
      <c r="K11" s="2" t="s">
        <v>96</v>
      </c>
      <c r="L11" s="8">
        <v>2.9999999999999997E-4</v>
      </c>
    </row>
    <row r="12" spans="1:12" x14ac:dyDescent="0.35">
      <c r="A12" s="2">
        <v>5</v>
      </c>
      <c r="B12" s="2" t="s">
        <v>125</v>
      </c>
      <c r="C12" s="2" t="s">
        <v>126</v>
      </c>
      <c r="D12" s="2" t="s">
        <v>122</v>
      </c>
      <c r="E12" s="6">
        <v>1137</v>
      </c>
      <c r="F12" s="7">
        <v>87.33</v>
      </c>
      <c r="G12" s="8">
        <v>7.9000000000000001E-2</v>
      </c>
      <c r="J12" s="7"/>
    </row>
    <row r="13" spans="1:12" x14ac:dyDescent="0.35">
      <c r="A13" s="2">
        <v>6</v>
      </c>
      <c r="B13" s="2" t="s">
        <v>127</v>
      </c>
      <c r="C13" s="2" t="s">
        <v>128</v>
      </c>
      <c r="D13" s="2" t="s">
        <v>57</v>
      </c>
      <c r="E13" s="6">
        <v>6854</v>
      </c>
      <c r="F13" s="7">
        <v>82.08</v>
      </c>
      <c r="G13" s="8">
        <v>7.4300000000000005E-2</v>
      </c>
      <c r="J13" s="7"/>
    </row>
    <row r="14" spans="1:12" x14ac:dyDescent="0.35">
      <c r="A14" s="2">
        <v>7</v>
      </c>
      <c r="B14" s="2" t="s">
        <v>129</v>
      </c>
      <c r="C14" s="2" t="s">
        <v>130</v>
      </c>
      <c r="D14" s="2" t="s">
        <v>122</v>
      </c>
      <c r="E14" s="6">
        <v>5863</v>
      </c>
      <c r="F14" s="7">
        <v>59.98</v>
      </c>
      <c r="G14" s="8">
        <v>5.4300000000000001E-2</v>
      </c>
      <c r="J14" s="7"/>
    </row>
    <row r="15" spans="1:12" x14ac:dyDescent="0.35">
      <c r="A15" s="2">
        <v>8</v>
      </c>
      <c r="B15" s="2" t="s">
        <v>131</v>
      </c>
      <c r="C15" s="2" t="s">
        <v>132</v>
      </c>
      <c r="D15" s="2" t="s">
        <v>57</v>
      </c>
      <c r="E15" s="6">
        <v>2722</v>
      </c>
      <c r="F15" s="7">
        <v>53.45</v>
      </c>
      <c r="G15" s="8">
        <v>4.8399999999999999E-2</v>
      </c>
      <c r="J15" s="7"/>
    </row>
    <row r="16" spans="1:12" x14ac:dyDescent="0.35">
      <c r="A16" s="2">
        <v>9</v>
      </c>
      <c r="B16" s="2" t="s">
        <v>133</v>
      </c>
      <c r="C16" s="2" t="s">
        <v>134</v>
      </c>
      <c r="D16" s="2" t="s">
        <v>57</v>
      </c>
      <c r="E16" s="6">
        <v>1177</v>
      </c>
      <c r="F16" s="7">
        <v>41.9</v>
      </c>
      <c r="G16" s="8">
        <v>3.7900000000000003E-2</v>
      </c>
      <c r="J16" s="7"/>
    </row>
    <row r="17" spans="1:10" x14ac:dyDescent="0.35">
      <c r="A17" s="2">
        <v>10</v>
      </c>
      <c r="B17" s="2" t="s">
        <v>135</v>
      </c>
      <c r="C17" s="2" t="s">
        <v>136</v>
      </c>
      <c r="D17" s="2" t="s">
        <v>57</v>
      </c>
      <c r="E17" s="6">
        <v>4371</v>
      </c>
      <c r="F17" s="7">
        <v>41.68</v>
      </c>
      <c r="G17" s="8">
        <v>3.7699999999999997E-2</v>
      </c>
      <c r="J17" s="7"/>
    </row>
    <row r="18" spans="1:10" x14ac:dyDescent="0.35">
      <c r="A18" s="2">
        <v>11</v>
      </c>
      <c r="B18" s="2" t="s">
        <v>137</v>
      </c>
      <c r="C18" s="2" t="s">
        <v>138</v>
      </c>
      <c r="D18" s="2" t="s">
        <v>57</v>
      </c>
      <c r="E18" s="6">
        <v>3146</v>
      </c>
      <c r="F18" s="7">
        <v>35.83</v>
      </c>
      <c r="G18" s="8">
        <v>3.2399999999999998E-2</v>
      </c>
      <c r="J18" s="7"/>
    </row>
    <row r="19" spans="1:10" x14ac:dyDescent="0.35">
      <c r="A19" s="2">
        <v>12</v>
      </c>
      <c r="B19" s="2" t="s">
        <v>139</v>
      </c>
      <c r="C19" s="2" t="s">
        <v>140</v>
      </c>
      <c r="D19" s="2" t="s">
        <v>57</v>
      </c>
      <c r="E19" s="6">
        <v>634</v>
      </c>
      <c r="F19" s="7">
        <v>34.909999999999997</v>
      </c>
      <c r="G19" s="8">
        <v>3.1600000000000003E-2</v>
      </c>
      <c r="J19" s="7"/>
    </row>
    <row r="20" spans="1:10" x14ac:dyDescent="0.35">
      <c r="A20" s="2">
        <v>13</v>
      </c>
      <c r="B20" s="2" t="s">
        <v>141</v>
      </c>
      <c r="C20" s="2" t="s">
        <v>142</v>
      </c>
      <c r="D20" s="2" t="s">
        <v>57</v>
      </c>
      <c r="E20" s="6">
        <v>1694</v>
      </c>
      <c r="F20" s="7">
        <v>32.04</v>
      </c>
      <c r="G20" s="8">
        <v>2.9000000000000001E-2</v>
      </c>
      <c r="J20" s="7"/>
    </row>
    <row r="21" spans="1:10" x14ac:dyDescent="0.35">
      <c r="A21" s="2">
        <v>14</v>
      </c>
      <c r="B21" s="2" t="s">
        <v>143</v>
      </c>
      <c r="C21" s="2" t="s">
        <v>144</v>
      </c>
      <c r="D21" s="2" t="s">
        <v>57</v>
      </c>
      <c r="E21" s="6">
        <v>1272</v>
      </c>
      <c r="F21" s="7">
        <v>30.32</v>
      </c>
      <c r="G21" s="8">
        <v>2.7400000000000001E-2</v>
      </c>
      <c r="J21" s="7"/>
    </row>
    <row r="22" spans="1:10" x14ac:dyDescent="0.35">
      <c r="A22" s="2">
        <v>15</v>
      </c>
      <c r="B22" s="2" t="s">
        <v>145</v>
      </c>
      <c r="C22" s="2" t="s">
        <v>146</v>
      </c>
      <c r="D22" s="2" t="s">
        <v>57</v>
      </c>
      <c r="E22" s="6">
        <v>2810</v>
      </c>
      <c r="F22" s="7">
        <v>27.38</v>
      </c>
      <c r="G22" s="8">
        <v>2.4799999999999999E-2</v>
      </c>
      <c r="J22" s="7"/>
    </row>
    <row r="23" spans="1:10" x14ac:dyDescent="0.35">
      <c r="A23" s="2">
        <v>16</v>
      </c>
      <c r="B23" s="2" t="s">
        <v>147</v>
      </c>
      <c r="C23" s="2" t="s">
        <v>148</v>
      </c>
      <c r="D23" s="2" t="s">
        <v>57</v>
      </c>
      <c r="E23" s="6">
        <v>6758</v>
      </c>
      <c r="F23" s="7">
        <v>25.15</v>
      </c>
      <c r="G23" s="8">
        <v>2.2800000000000001E-2</v>
      </c>
      <c r="J23" s="7"/>
    </row>
    <row r="24" spans="1:10" x14ac:dyDescent="0.35">
      <c r="A24" s="2">
        <v>17</v>
      </c>
      <c r="B24" s="2" t="s">
        <v>149</v>
      </c>
      <c r="C24" s="2" t="s">
        <v>150</v>
      </c>
      <c r="D24" s="2" t="s">
        <v>57</v>
      </c>
      <c r="E24" s="6">
        <v>1564</v>
      </c>
      <c r="F24" s="7">
        <v>19.88</v>
      </c>
      <c r="G24" s="8">
        <v>1.7999999999999999E-2</v>
      </c>
      <c r="J24" s="7"/>
    </row>
    <row r="25" spans="1:10" x14ac:dyDescent="0.35">
      <c r="A25" s="2">
        <v>18</v>
      </c>
      <c r="B25" s="2" t="s">
        <v>151</v>
      </c>
      <c r="C25" s="2" t="s">
        <v>152</v>
      </c>
      <c r="D25" s="2" t="s">
        <v>57</v>
      </c>
      <c r="E25" s="6">
        <v>59</v>
      </c>
      <c r="F25" s="7">
        <v>17.11</v>
      </c>
      <c r="G25" s="8">
        <v>1.55E-2</v>
      </c>
      <c r="J25" s="7"/>
    </row>
    <row r="26" spans="1:10" x14ac:dyDescent="0.35">
      <c r="A26" s="2">
        <v>19</v>
      </c>
      <c r="B26" s="2" t="s">
        <v>153</v>
      </c>
      <c r="C26" s="2" t="s">
        <v>154</v>
      </c>
      <c r="D26" s="2" t="s">
        <v>57</v>
      </c>
      <c r="E26" s="6">
        <v>6953</v>
      </c>
      <c r="F26" s="7">
        <v>13.88</v>
      </c>
      <c r="G26" s="8">
        <v>1.26E-2</v>
      </c>
      <c r="J26" s="7"/>
    </row>
    <row r="27" spans="1:10" x14ac:dyDescent="0.35">
      <c r="A27" s="2">
        <v>20</v>
      </c>
      <c r="B27" s="2" t="s">
        <v>155</v>
      </c>
      <c r="C27" s="2" t="s">
        <v>156</v>
      </c>
      <c r="D27" s="2" t="s">
        <v>122</v>
      </c>
      <c r="E27" s="6">
        <v>2134</v>
      </c>
      <c r="F27" s="7">
        <v>13.87</v>
      </c>
      <c r="G27" s="8">
        <v>1.26E-2</v>
      </c>
      <c r="J27" s="7"/>
    </row>
    <row r="28" spans="1:10" x14ac:dyDescent="0.35">
      <c r="A28" s="9"/>
      <c r="B28" s="9" t="s">
        <v>88</v>
      </c>
      <c r="C28" s="9"/>
      <c r="D28" s="9"/>
      <c r="E28" s="9"/>
      <c r="F28" s="10">
        <v>1104.54</v>
      </c>
      <c r="G28" s="11">
        <v>0.99970000000000003</v>
      </c>
    </row>
    <row r="30" spans="1:10" x14ac:dyDescent="0.35">
      <c r="B30" s="4" t="s">
        <v>89</v>
      </c>
    </row>
    <row r="31" spans="1:10" x14ac:dyDescent="0.35">
      <c r="A31" s="2">
        <v>21</v>
      </c>
      <c r="B31" s="4" t="s">
        <v>90</v>
      </c>
      <c r="F31" s="7">
        <v>0.43</v>
      </c>
      <c r="G31" s="8">
        <v>4.0000000000000002E-4</v>
      </c>
      <c r="H31" s="12">
        <v>45964</v>
      </c>
    </row>
    <row r="32" spans="1:10" x14ac:dyDescent="0.35">
      <c r="A32" s="9"/>
      <c r="B32" s="9" t="s">
        <v>88</v>
      </c>
      <c r="C32" s="9"/>
      <c r="D32" s="9"/>
      <c r="E32" s="9"/>
      <c r="F32" s="10">
        <v>0.43</v>
      </c>
      <c r="G32" s="11">
        <v>4.0000000000000002E-4</v>
      </c>
    </row>
    <row r="34" spans="1:10" x14ac:dyDescent="0.35">
      <c r="B34" s="4" t="s">
        <v>91</v>
      </c>
    </row>
    <row r="35" spans="1:10" x14ac:dyDescent="0.35">
      <c r="B35" s="2" t="s">
        <v>92</v>
      </c>
      <c r="E35" s="6"/>
      <c r="F35" s="7">
        <v>0.05</v>
      </c>
      <c r="G35" s="8">
        <v>-1E-4</v>
      </c>
      <c r="J35" s="7"/>
    </row>
    <row r="36" spans="1:10" x14ac:dyDescent="0.35">
      <c r="A36" s="9"/>
      <c r="B36" s="9" t="s">
        <v>88</v>
      </c>
      <c r="C36" s="9"/>
      <c r="D36" s="9"/>
      <c r="E36" s="9"/>
      <c r="F36" s="10">
        <v>0.05</v>
      </c>
      <c r="G36" s="11">
        <v>-1E-4</v>
      </c>
    </row>
    <row r="38" spans="1:10" x14ac:dyDescent="0.35">
      <c r="A38" s="5"/>
      <c r="B38" s="5" t="s">
        <v>93</v>
      </c>
      <c r="C38" s="5"/>
      <c r="D38" s="5"/>
      <c r="E38" s="5"/>
      <c r="F38" s="13">
        <v>1105.02</v>
      </c>
      <c r="G38" s="14">
        <v>1</v>
      </c>
    </row>
    <row r="39" spans="1:10" x14ac:dyDescent="0.35">
      <c r="A39" s="2" t="s">
        <v>97</v>
      </c>
    </row>
    <row r="40" spans="1:10" x14ac:dyDescent="0.35">
      <c r="A40" s="16">
        <v>1</v>
      </c>
      <c r="B40" s="16" t="s">
        <v>98</v>
      </c>
    </row>
    <row r="41" spans="1:10" ht="27" x14ac:dyDescent="0.35">
      <c r="A41" s="16">
        <v>2</v>
      </c>
      <c r="B41" s="16" t="s">
        <v>99</v>
      </c>
    </row>
    <row r="45" spans="1:10" ht="14.5" x14ac:dyDescent="0.35">
      <c r="B45" s="1" t="s">
        <v>100</v>
      </c>
    </row>
    <row r="59" spans="2:2" ht="14.5" x14ac:dyDescent="0.35">
      <c r="B59" s="1" t="s">
        <v>157</v>
      </c>
    </row>
  </sheetData>
  <mergeCells count="1">
    <mergeCell ref="B1:F1"/>
  </mergeCell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L51"/>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1796875" style="2" bestFit="1" customWidth="1"/>
    <col min="4" max="4" width="14.17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333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157091</v>
      </c>
      <c r="F8" s="7">
        <v>1550.96</v>
      </c>
      <c r="G8" s="8">
        <v>0.27939999999999998</v>
      </c>
      <c r="J8" s="7"/>
      <c r="K8" s="4" t="s">
        <v>94</v>
      </c>
      <c r="L8" s="4" t="s">
        <v>95</v>
      </c>
    </row>
    <row r="9" spans="1:12" x14ac:dyDescent="0.35">
      <c r="A9" s="2">
        <v>2</v>
      </c>
      <c r="B9" s="2" t="s">
        <v>166</v>
      </c>
      <c r="C9" s="2" t="s">
        <v>167</v>
      </c>
      <c r="D9" s="2" t="s">
        <v>16</v>
      </c>
      <c r="E9" s="6">
        <v>94835</v>
      </c>
      <c r="F9" s="7">
        <v>1275.82</v>
      </c>
      <c r="G9" s="8">
        <v>0.2298</v>
      </c>
      <c r="J9" s="7"/>
      <c r="K9" s="2" t="s">
        <v>16</v>
      </c>
      <c r="L9" s="8">
        <v>0.99890000000000001</v>
      </c>
    </row>
    <row r="10" spans="1:12" x14ac:dyDescent="0.35">
      <c r="A10" s="2">
        <v>3</v>
      </c>
      <c r="B10" s="2" t="s">
        <v>245</v>
      </c>
      <c r="C10" s="2" t="s">
        <v>246</v>
      </c>
      <c r="D10" s="2" t="s">
        <v>16</v>
      </c>
      <c r="E10" s="6">
        <v>55140</v>
      </c>
      <c r="F10" s="7">
        <v>516.66</v>
      </c>
      <c r="G10" s="8">
        <v>9.3100000000000002E-2</v>
      </c>
      <c r="J10" s="7"/>
      <c r="K10" s="2" t="s">
        <v>96</v>
      </c>
      <c r="L10" s="8">
        <v>1.1000000000000001E-3</v>
      </c>
    </row>
    <row r="11" spans="1:12" x14ac:dyDescent="0.35">
      <c r="A11" s="2">
        <v>4</v>
      </c>
      <c r="B11" s="2" t="s">
        <v>164</v>
      </c>
      <c r="C11" s="2" t="s">
        <v>165</v>
      </c>
      <c r="D11" s="2" t="s">
        <v>16</v>
      </c>
      <c r="E11" s="6">
        <v>40703</v>
      </c>
      <c r="F11" s="7">
        <v>501.79</v>
      </c>
      <c r="G11" s="8">
        <v>9.0399999999999994E-2</v>
      </c>
      <c r="J11" s="7"/>
    </row>
    <row r="12" spans="1:12" x14ac:dyDescent="0.35">
      <c r="A12" s="2">
        <v>5</v>
      </c>
      <c r="B12" s="2" t="s">
        <v>168</v>
      </c>
      <c r="C12" s="2" t="s">
        <v>169</v>
      </c>
      <c r="D12" s="2" t="s">
        <v>16</v>
      </c>
      <c r="E12" s="6">
        <v>23583</v>
      </c>
      <c r="F12" s="7">
        <v>495.76</v>
      </c>
      <c r="G12" s="8">
        <v>8.9300000000000004E-2</v>
      </c>
      <c r="J12" s="7"/>
    </row>
    <row r="13" spans="1:12" x14ac:dyDescent="0.35">
      <c r="A13" s="2">
        <v>6</v>
      </c>
      <c r="B13" s="2" t="s">
        <v>170</v>
      </c>
      <c r="C13" s="2" t="s">
        <v>171</v>
      </c>
      <c r="D13" s="2" t="s">
        <v>16</v>
      </c>
      <c r="E13" s="6">
        <v>83613</v>
      </c>
      <c r="F13" s="7">
        <v>197.84</v>
      </c>
      <c r="G13" s="8">
        <v>3.56E-2</v>
      </c>
      <c r="J13" s="7"/>
    </row>
    <row r="14" spans="1:12" x14ac:dyDescent="0.35">
      <c r="A14" s="2">
        <v>7</v>
      </c>
      <c r="B14" s="2" t="s">
        <v>172</v>
      </c>
      <c r="C14" s="2" t="s">
        <v>173</v>
      </c>
      <c r="D14" s="2" t="s">
        <v>16</v>
      </c>
      <c r="E14" s="6">
        <v>224958</v>
      </c>
      <c r="F14" s="7">
        <v>183.95</v>
      </c>
      <c r="G14" s="8">
        <v>3.3099999999999997E-2</v>
      </c>
      <c r="J14" s="7"/>
    </row>
    <row r="15" spans="1:12" x14ac:dyDescent="0.35">
      <c r="A15" s="2">
        <v>8</v>
      </c>
      <c r="B15" s="2" t="s">
        <v>174</v>
      </c>
      <c r="C15" s="2" t="s">
        <v>175</v>
      </c>
      <c r="D15" s="2" t="s">
        <v>16</v>
      </c>
      <c r="E15" s="6">
        <v>22404</v>
      </c>
      <c r="F15" s="7">
        <v>178.07</v>
      </c>
      <c r="G15" s="8">
        <v>3.2099999999999997E-2</v>
      </c>
      <c r="J15" s="7"/>
    </row>
    <row r="16" spans="1:12" x14ac:dyDescent="0.35">
      <c r="A16" s="2">
        <v>9</v>
      </c>
      <c r="B16" s="2" t="s">
        <v>334</v>
      </c>
      <c r="C16" s="2" t="s">
        <v>335</v>
      </c>
      <c r="D16" s="2" t="s">
        <v>16</v>
      </c>
      <c r="E16" s="6">
        <v>62796</v>
      </c>
      <c r="F16" s="7">
        <v>174.82</v>
      </c>
      <c r="G16" s="8">
        <v>3.15E-2</v>
      </c>
      <c r="J16" s="7"/>
    </row>
    <row r="17" spans="1:10" x14ac:dyDescent="0.35">
      <c r="A17" s="2">
        <v>10</v>
      </c>
      <c r="B17" s="2" t="s">
        <v>336</v>
      </c>
      <c r="C17" s="2" t="s">
        <v>337</v>
      </c>
      <c r="D17" s="2" t="s">
        <v>16</v>
      </c>
      <c r="E17" s="6">
        <v>19143</v>
      </c>
      <c r="F17" s="7">
        <v>168.05</v>
      </c>
      <c r="G17" s="8">
        <v>3.0300000000000001E-2</v>
      </c>
      <c r="J17" s="7"/>
    </row>
    <row r="18" spans="1:10" x14ac:dyDescent="0.35">
      <c r="A18" s="2">
        <v>11</v>
      </c>
      <c r="B18" s="2" t="s">
        <v>338</v>
      </c>
      <c r="C18" s="2" t="s">
        <v>339</v>
      </c>
      <c r="D18" s="2" t="s">
        <v>16</v>
      </c>
      <c r="E18" s="6">
        <v>114682</v>
      </c>
      <c r="F18" s="7">
        <v>157.1</v>
      </c>
      <c r="G18" s="8">
        <v>2.8299999999999999E-2</v>
      </c>
      <c r="J18" s="7"/>
    </row>
    <row r="19" spans="1:10" x14ac:dyDescent="0.35">
      <c r="A19" s="2">
        <v>12</v>
      </c>
      <c r="B19" s="2" t="s">
        <v>340</v>
      </c>
      <c r="C19" s="2" t="s">
        <v>341</v>
      </c>
      <c r="D19" s="2" t="s">
        <v>16</v>
      </c>
      <c r="E19" s="6">
        <v>117287</v>
      </c>
      <c r="F19" s="7">
        <v>144.13</v>
      </c>
      <c r="G19" s="8">
        <v>2.5999999999999999E-2</v>
      </c>
      <c r="J19" s="7"/>
    </row>
    <row r="20" spans="1:10" x14ac:dyDescent="0.35">
      <c r="A20" s="9"/>
      <c r="B20" s="9" t="s">
        <v>88</v>
      </c>
      <c r="C20" s="9"/>
      <c r="D20" s="9"/>
      <c r="E20" s="9"/>
      <c r="F20" s="10">
        <v>5544.95</v>
      </c>
      <c r="G20" s="11">
        <v>0.99890000000000001</v>
      </c>
    </row>
    <row r="22" spans="1:10" x14ac:dyDescent="0.35">
      <c r="B22" s="4" t="s">
        <v>89</v>
      </c>
    </row>
    <row r="23" spans="1:10" x14ac:dyDescent="0.35">
      <c r="A23" s="2">
        <v>13</v>
      </c>
      <c r="B23" s="4" t="s">
        <v>90</v>
      </c>
      <c r="F23" s="7">
        <v>6.9</v>
      </c>
      <c r="G23" s="8">
        <v>1.1999999999999999E-3</v>
      </c>
      <c r="H23" s="12">
        <v>45964</v>
      </c>
    </row>
    <row r="24" spans="1:10" x14ac:dyDescent="0.35">
      <c r="A24" s="9"/>
      <c r="B24" s="9" t="s">
        <v>88</v>
      </c>
      <c r="C24" s="9"/>
      <c r="D24" s="9"/>
      <c r="E24" s="9"/>
      <c r="F24" s="10">
        <v>6.9</v>
      </c>
      <c r="G24" s="11">
        <v>1.1999999999999999E-3</v>
      </c>
    </row>
    <row r="26" spans="1:10" x14ac:dyDescent="0.35">
      <c r="B26" s="4" t="s">
        <v>91</v>
      </c>
    </row>
    <row r="27" spans="1:10" x14ac:dyDescent="0.35">
      <c r="B27" s="2" t="s">
        <v>92</v>
      </c>
      <c r="E27" s="6"/>
      <c r="F27" s="7">
        <v>-0.42</v>
      </c>
      <c r="G27" s="8">
        <v>-1E-4</v>
      </c>
      <c r="J27" s="7"/>
    </row>
    <row r="28" spans="1:10" x14ac:dyDescent="0.35">
      <c r="A28" s="9"/>
      <c r="B28" s="9" t="s">
        <v>88</v>
      </c>
      <c r="C28" s="9"/>
      <c r="D28" s="9"/>
      <c r="E28" s="9"/>
      <c r="F28" s="10">
        <v>-0.42</v>
      </c>
      <c r="G28" s="11">
        <v>-1E-4</v>
      </c>
    </row>
    <row r="30" spans="1:10" x14ac:dyDescent="0.35">
      <c r="A30" s="5"/>
      <c r="B30" s="5" t="s">
        <v>93</v>
      </c>
      <c r="C30" s="5"/>
      <c r="D30" s="5"/>
      <c r="E30" s="5"/>
      <c r="F30" s="13">
        <v>5551.43</v>
      </c>
      <c r="G30" s="14">
        <v>1</v>
      </c>
    </row>
    <row r="31" spans="1:10" x14ac:dyDescent="0.35">
      <c r="A31" s="2" t="s">
        <v>97</v>
      </c>
    </row>
    <row r="32" spans="1:10" x14ac:dyDescent="0.35">
      <c r="A32" s="16">
        <v>1</v>
      </c>
      <c r="B32" s="16" t="s">
        <v>98</v>
      </c>
    </row>
    <row r="33" spans="1:2" ht="27" x14ac:dyDescent="0.35">
      <c r="A33" s="16">
        <v>2</v>
      </c>
      <c r="B33" s="16" t="s">
        <v>99</v>
      </c>
    </row>
    <row r="37" spans="1:2" ht="14.5" x14ac:dyDescent="0.35">
      <c r="B37" s="1" t="s">
        <v>100</v>
      </c>
    </row>
    <row r="51" spans="2:2" ht="14.5" x14ac:dyDescent="0.35">
      <c r="B51" s="1" t="s">
        <v>342</v>
      </c>
    </row>
  </sheetData>
  <mergeCells count="1">
    <mergeCell ref="B1:F1"/>
  </mergeCells>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L4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7.17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7.1796875" style="2" bestFit="1" customWidth="1"/>
    <col min="12" max="12" width="7.54296875" style="2" bestFit="1" customWidth="1"/>
    <col min="13" max="16384" width="8.7265625" style="2"/>
  </cols>
  <sheetData>
    <row r="1" spans="1:12" ht="19" x14ac:dyDescent="0.45">
      <c r="A1" s="3"/>
      <c r="B1" s="78" t="s">
        <v>332</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326</v>
      </c>
      <c r="C8" s="2" t="s">
        <v>327</v>
      </c>
      <c r="D8" s="2" t="s">
        <v>273</v>
      </c>
      <c r="E8" s="6">
        <v>377631</v>
      </c>
      <c r="F8" s="7">
        <v>15221.93</v>
      </c>
      <c r="G8" s="8">
        <v>0.1056</v>
      </c>
      <c r="J8" s="7"/>
      <c r="K8" s="4" t="s">
        <v>94</v>
      </c>
      <c r="L8" s="4" t="s">
        <v>95</v>
      </c>
    </row>
    <row r="9" spans="1:12" x14ac:dyDescent="0.35">
      <c r="A9" s="2">
        <v>2</v>
      </c>
      <c r="B9" s="2" t="s">
        <v>328</v>
      </c>
      <c r="C9" s="2" t="s">
        <v>329</v>
      </c>
      <c r="D9" s="2" t="s">
        <v>330</v>
      </c>
      <c r="E9" s="6">
        <v>1002797</v>
      </c>
      <c r="F9" s="7">
        <v>14905.57</v>
      </c>
      <c r="G9" s="8">
        <v>0.10340000000000001</v>
      </c>
      <c r="J9" s="7"/>
      <c r="K9" s="2" t="s">
        <v>16</v>
      </c>
      <c r="L9" s="8">
        <v>0.39329999999999998</v>
      </c>
    </row>
    <row r="10" spans="1:12" x14ac:dyDescent="0.35">
      <c r="A10" s="2">
        <v>3</v>
      </c>
      <c r="B10" s="2" t="s">
        <v>251</v>
      </c>
      <c r="C10" s="2" t="s">
        <v>252</v>
      </c>
      <c r="D10" s="2" t="s">
        <v>253</v>
      </c>
      <c r="E10" s="6">
        <v>711013</v>
      </c>
      <c r="F10" s="7">
        <v>14607.76</v>
      </c>
      <c r="G10" s="8">
        <v>0.1014</v>
      </c>
      <c r="J10" s="7"/>
      <c r="K10" s="2" t="s">
        <v>19</v>
      </c>
      <c r="L10" s="8">
        <v>0.19409999999999999</v>
      </c>
    </row>
    <row r="11" spans="1:12" x14ac:dyDescent="0.35">
      <c r="A11" s="2">
        <v>4</v>
      </c>
      <c r="B11" s="2" t="s">
        <v>164</v>
      </c>
      <c r="C11" s="2" t="s">
        <v>165</v>
      </c>
      <c r="D11" s="2" t="s">
        <v>16</v>
      </c>
      <c r="E11" s="6">
        <v>1179700</v>
      </c>
      <c r="F11" s="7">
        <v>14543.34</v>
      </c>
      <c r="G11" s="8">
        <v>0.1009</v>
      </c>
      <c r="J11" s="7"/>
      <c r="K11" s="2" t="s">
        <v>273</v>
      </c>
      <c r="L11" s="8">
        <v>0.1056</v>
      </c>
    </row>
    <row r="12" spans="1:12" x14ac:dyDescent="0.35">
      <c r="A12" s="2">
        <v>5</v>
      </c>
      <c r="B12" s="2" t="s">
        <v>37</v>
      </c>
      <c r="C12" s="2" t="s">
        <v>38</v>
      </c>
      <c r="D12" s="2" t="s">
        <v>39</v>
      </c>
      <c r="E12" s="6">
        <v>3439736</v>
      </c>
      <c r="F12" s="7">
        <v>14458.93</v>
      </c>
      <c r="G12" s="8">
        <v>0.1003</v>
      </c>
      <c r="J12" s="7"/>
      <c r="K12" s="2" t="s">
        <v>330</v>
      </c>
      <c r="L12" s="8">
        <v>0.10340000000000001</v>
      </c>
    </row>
    <row r="13" spans="1:12" x14ac:dyDescent="0.35">
      <c r="A13" s="2">
        <v>6</v>
      </c>
      <c r="B13" s="2" t="s">
        <v>168</v>
      </c>
      <c r="C13" s="2" t="s">
        <v>169</v>
      </c>
      <c r="D13" s="2" t="s">
        <v>16</v>
      </c>
      <c r="E13" s="6">
        <v>683505</v>
      </c>
      <c r="F13" s="7">
        <v>14368.64</v>
      </c>
      <c r="G13" s="8">
        <v>9.9699999999999997E-2</v>
      </c>
      <c r="J13" s="7"/>
      <c r="K13" s="2" t="s">
        <v>253</v>
      </c>
      <c r="L13" s="8">
        <v>0.1014</v>
      </c>
    </row>
    <row r="14" spans="1:12" x14ac:dyDescent="0.35">
      <c r="A14" s="2">
        <v>7</v>
      </c>
      <c r="B14" s="2" t="s">
        <v>43</v>
      </c>
      <c r="C14" s="2" t="s">
        <v>44</v>
      </c>
      <c r="D14" s="2" t="s">
        <v>16</v>
      </c>
      <c r="E14" s="6">
        <v>1448900</v>
      </c>
      <c r="F14" s="7">
        <v>14304.99</v>
      </c>
      <c r="G14" s="8">
        <v>9.9299999999999999E-2</v>
      </c>
      <c r="J14" s="7"/>
      <c r="K14" s="2" t="s">
        <v>39</v>
      </c>
      <c r="L14" s="8">
        <v>0.1003</v>
      </c>
    </row>
    <row r="15" spans="1:12" x14ac:dyDescent="0.35">
      <c r="A15" s="2">
        <v>8</v>
      </c>
      <c r="B15" s="2" t="s">
        <v>45</v>
      </c>
      <c r="C15" s="2" t="s">
        <v>46</v>
      </c>
      <c r="D15" s="2" t="s">
        <v>19</v>
      </c>
      <c r="E15" s="6">
        <v>465354</v>
      </c>
      <c r="F15" s="7">
        <v>14230.53</v>
      </c>
      <c r="G15" s="8">
        <v>9.8799999999999999E-2</v>
      </c>
      <c r="J15" s="7"/>
      <c r="K15" s="2" t="s">
        <v>96</v>
      </c>
      <c r="L15" s="8">
        <v>1.9E-3</v>
      </c>
    </row>
    <row r="16" spans="1:12" x14ac:dyDescent="0.35">
      <c r="A16" s="2">
        <v>9</v>
      </c>
      <c r="B16" s="2" t="s">
        <v>60</v>
      </c>
      <c r="C16" s="2" t="s">
        <v>61</v>
      </c>
      <c r="D16" s="2" t="s">
        <v>19</v>
      </c>
      <c r="E16" s="6">
        <v>926884</v>
      </c>
      <c r="F16" s="7">
        <v>13739.2</v>
      </c>
      <c r="G16" s="8">
        <v>9.5299999999999996E-2</v>
      </c>
      <c r="J16" s="7"/>
    </row>
    <row r="17" spans="1:10" x14ac:dyDescent="0.35">
      <c r="A17" s="2">
        <v>10</v>
      </c>
      <c r="B17" s="2" t="s">
        <v>166</v>
      </c>
      <c r="C17" s="2" t="s">
        <v>167</v>
      </c>
      <c r="D17" s="2" t="s">
        <v>16</v>
      </c>
      <c r="E17" s="6">
        <v>1000318</v>
      </c>
      <c r="F17" s="7">
        <v>13457.28</v>
      </c>
      <c r="G17" s="8">
        <v>9.3399999999999997E-2</v>
      </c>
      <c r="J17" s="7"/>
    </row>
    <row r="18" spans="1:10" x14ac:dyDescent="0.35">
      <c r="A18" s="9"/>
      <c r="B18" s="9" t="s">
        <v>88</v>
      </c>
      <c r="C18" s="9"/>
      <c r="D18" s="9"/>
      <c r="E18" s="9"/>
      <c r="F18" s="10">
        <v>143838.17000000001</v>
      </c>
      <c r="G18" s="11">
        <v>0.99809999999999999</v>
      </c>
    </row>
    <row r="20" spans="1:10" x14ac:dyDescent="0.35">
      <c r="B20" s="4" t="s">
        <v>89</v>
      </c>
    </row>
    <row r="21" spans="1:10" x14ac:dyDescent="0.35">
      <c r="A21" s="2">
        <v>11</v>
      </c>
      <c r="B21" s="4" t="s">
        <v>90</v>
      </c>
      <c r="F21" s="7">
        <v>233.34</v>
      </c>
      <c r="G21" s="8">
        <v>1.6000000000000001E-3</v>
      </c>
      <c r="H21" s="12">
        <v>45964</v>
      </c>
    </row>
    <row r="22" spans="1:10" x14ac:dyDescent="0.35">
      <c r="A22" s="9"/>
      <c r="B22" s="9" t="s">
        <v>88</v>
      </c>
      <c r="C22" s="9"/>
      <c r="D22" s="9"/>
      <c r="E22" s="9"/>
      <c r="F22" s="10">
        <v>233.34</v>
      </c>
      <c r="G22" s="11">
        <v>1.6000000000000001E-3</v>
      </c>
    </row>
    <row r="24" spans="1:10" x14ac:dyDescent="0.35">
      <c r="B24" s="4" t="s">
        <v>91</v>
      </c>
    </row>
    <row r="25" spans="1:10" x14ac:dyDescent="0.35">
      <c r="B25" s="2" t="s">
        <v>92</v>
      </c>
      <c r="E25" s="6"/>
      <c r="F25" s="7">
        <v>32.020000000000003</v>
      </c>
      <c r="G25" s="8">
        <v>2.9999999999999997E-4</v>
      </c>
      <c r="J25" s="7"/>
    </row>
    <row r="26" spans="1:10" x14ac:dyDescent="0.35">
      <c r="A26" s="9"/>
      <c r="B26" s="9" t="s">
        <v>88</v>
      </c>
      <c r="C26" s="9"/>
      <c r="D26" s="9"/>
      <c r="E26" s="9"/>
      <c r="F26" s="10">
        <v>32.020000000000003</v>
      </c>
      <c r="G26" s="11">
        <v>2.9999999999999997E-4</v>
      </c>
    </row>
    <row r="28" spans="1:10" x14ac:dyDescent="0.35">
      <c r="A28" s="5"/>
      <c r="B28" s="5" t="s">
        <v>93</v>
      </c>
      <c r="C28" s="5"/>
      <c r="D28" s="5"/>
      <c r="E28" s="5"/>
      <c r="F28" s="13">
        <v>144103.53</v>
      </c>
      <c r="G28" s="14">
        <v>1</v>
      </c>
    </row>
    <row r="29" spans="1:10" x14ac:dyDescent="0.35">
      <c r="A29" s="2" t="s">
        <v>97</v>
      </c>
    </row>
    <row r="30" spans="1:10" x14ac:dyDescent="0.35">
      <c r="A30" s="16">
        <v>1</v>
      </c>
      <c r="B30" s="16" t="s">
        <v>98</v>
      </c>
    </row>
    <row r="31" spans="1:10" ht="27" x14ac:dyDescent="0.35">
      <c r="A31" s="16">
        <v>2</v>
      </c>
      <c r="B31" s="16" t="s">
        <v>99</v>
      </c>
    </row>
    <row r="35" spans="2:2" ht="14.5" x14ac:dyDescent="0.35">
      <c r="B35" s="1" t="s">
        <v>100</v>
      </c>
    </row>
    <row r="49" spans="2:2" ht="14.5" x14ac:dyDescent="0.35">
      <c r="B49" s="1" t="s">
        <v>331</v>
      </c>
    </row>
  </sheetData>
  <mergeCells count="1">
    <mergeCell ref="B1:F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17"/>
  <sheetViews>
    <sheetView zoomScale="85" zoomScaleNormal="85" workbookViewId="0"/>
  </sheetViews>
  <sheetFormatPr defaultColWidth="8.7265625" defaultRowHeight="13.5" x14ac:dyDescent="0.35"/>
  <cols>
    <col min="1" max="1" width="6.54296875" style="2" bestFit="1" customWidth="1"/>
    <col min="2" max="2" width="43.54296875" style="2" bestFit="1" customWidth="1"/>
    <col min="3" max="3" width="12.453125" style="2" bestFit="1" customWidth="1"/>
    <col min="4" max="4" width="42.542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1396</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60</v>
      </c>
      <c r="C8" s="2" t="s">
        <v>61</v>
      </c>
      <c r="D8" s="2" t="s">
        <v>19</v>
      </c>
      <c r="E8" s="6">
        <v>5804589</v>
      </c>
      <c r="F8" s="7">
        <v>86041.42</v>
      </c>
      <c r="G8" s="8">
        <v>5.21E-2</v>
      </c>
      <c r="J8" s="7"/>
      <c r="K8" s="4" t="s">
        <v>94</v>
      </c>
      <c r="L8" s="4" t="s">
        <v>95</v>
      </c>
    </row>
    <row r="9" spans="1:12" x14ac:dyDescent="0.35">
      <c r="A9" s="2">
        <v>2</v>
      </c>
      <c r="B9" s="2" t="s">
        <v>164</v>
      </c>
      <c r="C9" s="2" t="s">
        <v>165</v>
      </c>
      <c r="D9" s="2" t="s">
        <v>16</v>
      </c>
      <c r="E9" s="6">
        <v>6867991</v>
      </c>
      <c r="F9" s="7">
        <v>84668.59</v>
      </c>
      <c r="G9" s="8">
        <v>5.1200000000000002E-2</v>
      </c>
      <c r="J9" s="7"/>
      <c r="K9" s="2" t="s">
        <v>16</v>
      </c>
      <c r="L9" s="8">
        <v>0.2356</v>
      </c>
    </row>
    <row r="10" spans="1:12" x14ac:dyDescent="0.35">
      <c r="A10" s="2">
        <v>3</v>
      </c>
      <c r="B10" s="2" t="s">
        <v>245</v>
      </c>
      <c r="C10" s="2" t="s">
        <v>246</v>
      </c>
      <c r="D10" s="2" t="s">
        <v>16</v>
      </c>
      <c r="E10" s="6">
        <v>8833361</v>
      </c>
      <c r="F10" s="7">
        <v>82768.59</v>
      </c>
      <c r="G10" s="8">
        <v>5.0099999999999999E-2</v>
      </c>
      <c r="J10" s="7"/>
      <c r="K10" s="2" t="s">
        <v>19</v>
      </c>
      <c r="L10" s="8">
        <v>0.1084</v>
      </c>
    </row>
    <row r="11" spans="1:12" x14ac:dyDescent="0.35">
      <c r="A11" s="2">
        <v>4</v>
      </c>
      <c r="B11" s="2" t="s">
        <v>43</v>
      </c>
      <c r="C11" s="2" t="s">
        <v>44</v>
      </c>
      <c r="D11" s="2" t="s">
        <v>16</v>
      </c>
      <c r="E11" s="6">
        <v>7295564</v>
      </c>
      <c r="F11" s="7">
        <v>72029.100000000006</v>
      </c>
      <c r="G11" s="8">
        <v>4.36E-2</v>
      </c>
      <c r="J11" s="7"/>
      <c r="K11" s="2" t="s">
        <v>57</v>
      </c>
      <c r="L11" s="8">
        <v>7.9299999999999995E-2</v>
      </c>
    </row>
    <row r="12" spans="1:12" x14ac:dyDescent="0.35">
      <c r="A12" s="2">
        <v>5</v>
      </c>
      <c r="B12" s="2" t="s">
        <v>166</v>
      </c>
      <c r="C12" s="2" t="s">
        <v>167</v>
      </c>
      <c r="D12" s="2" t="s">
        <v>16</v>
      </c>
      <c r="E12" s="6">
        <v>4344071</v>
      </c>
      <c r="F12" s="7">
        <v>58440.79</v>
      </c>
      <c r="G12" s="8">
        <v>3.5400000000000001E-2</v>
      </c>
      <c r="J12" s="7"/>
      <c r="K12" s="2" t="s">
        <v>49</v>
      </c>
      <c r="L12" s="8">
        <v>6.4699999999999994E-2</v>
      </c>
    </row>
    <row r="13" spans="1:12" x14ac:dyDescent="0.35">
      <c r="A13" s="2">
        <v>6</v>
      </c>
      <c r="B13" s="2" t="s">
        <v>168</v>
      </c>
      <c r="C13" s="2" t="s">
        <v>169</v>
      </c>
      <c r="D13" s="2" t="s">
        <v>16</v>
      </c>
      <c r="E13" s="6">
        <v>2096007</v>
      </c>
      <c r="F13" s="7">
        <v>44062.26</v>
      </c>
      <c r="G13" s="8">
        <v>2.6700000000000002E-2</v>
      </c>
      <c r="J13" s="7"/>
      <c r="K13" s="2" t="s">
        <v>198</v>
      </c>
      <c r="L13" s="8">
        <v>6.1699999999999998E-2</v>
      </c>
    </row>
    <row r="14" spans="1:12" x14ac:dyDescent="0.35">
      <c r="A14" s="2">
        <v>7</v>
      </c>
      <c r="B14" s="2" t="s">
        <v>23</v>
      </c>
      <c r="C14" s="2" t="s">
        <v>24</v>
      </c>
      <c r="D14" s="2" t="s">
        <v>19</v>
      </c>
      <c r="E14" s="6">
        <v>2203203</v>
      </c>
      <c r="F14" s="7">
        <v>39175.15</v>
      </c>
      <c r="G14" s="8">
        <v>2.3699999999999999E-2</v>
      </c>
      <c r="J14" s="7"/>
      <c r="K14" s="2" t="s">
        <v>213</v>
      </c>
      <c r="L14" s="8">
        <v>4.9299999999999997E-2</v>
      </c>
    </row>
    <row r="15" spans="1:12" x14ac:dyDescent="0.35">
      <c r="A15" s="2">
        <v>8</v>
      </c>
      <c r="B15" s="2" t="s">
        <v>249</v>
      </c>
      <c r="C15" s="2" t="s">
        <v>250</v>
      </c>
      <c r="D15" s="2" t="s">
        <v>68</v>
      </c>
      <c r="E15" s="6">
        <v>1065842</v>
      </c>
      <c r="F15" s="7">
        <v>37168.04</v>
      </c>
      <c r="G15" s="8">
        <v>2.2499999999999999E-2</v>
      </c>
      <c r="J15" s="7"/>
      <c r="K15" s="2" t="s">
        <v>79</v>
      </c>
      <c r="L15" s="8">
        <v>3.7600000000000001E-2</v>
      </c>
    </row>
    <row r="16" spans="1:12" x14ac:dyDescent="0.35">
      <c r="A16" s="2">
        <v>9</v>
      </c>
      <c r="B16" s="2" t="s">
        <v>564</v>
      </c>
      <c r="C16" s="2" t="s">
        <v>565</v>
      </c>
      <c r="D16" s="2" t="s">
        <v>201</v>
      </c>
      <c r="E16" s="6">
        <v>7326357</v>
      </c>
      <c r="F16" s="7">
        <v>31748.77</v>
      </c>
      <c r="G16" s="8">
        <v>1.9199999999999998E-2</v>
      </c>
      <c r="J16" s="7"/>
      <c r="K16" s="2" t="s">
        <v>330</v>
      </c>
      <c r="L16" s="8">
        <v>3.1699999999999999E-2</v>
      </c>
    </row>
    <row r="17" spans="1:12" x14ac:dyDescent="0.35">
      <c r="A17" s="2">
        <v>10</v>
      </c>
      <c r="B17" s="2" t="s">
        <v>251</v>
      </c>
      <c r="C17" s="2" t="s">
        <v>252</v>
      </c>
      <c r="D17" s="2" t="s">
        <v>253</v>
      </c>
      <c r="E17" s="6">
        <v>1459428</v>
      </c>
      <c r="F17" s="7">
        <v>29983.95</v>
      </c>
      <c r="G17" s="8">
        <v>1.8100000000000002E-2</v>
      </c>
      <c r="J17" s="7"/>
      <c r="K17" s="2" t="s">
        <v>253</v>
      </c>
      <c r="L17" s="8">
        <v>3.09E-2</v>
      </c>
    </row>
    <row r="18" spans="1:12" x14ac:dyDescent="0.35">
      <c r="A18" s="2">
        <v>11</v>
      </c>
      <c r="B18" s="2" t="s">
        <v>362</v>
      </c>
      <c r="C18" s="2" t="s">
        <v>363</v>
      </c>
      <c r="D18" s="2" t="s">
        <v>213</v>
      </c>
      <c r="E18" s="6">
        <v>1475228</v>
      </c>
      <c r="F18" s="7">
        <v>29411.62</v>
      </c>
      <c r="G18" s="8">
        <v>1.78E-2</v>
      </c>
      <c r="J18" s="7"/>
      <c r="K18" s="2" t="s">
        <v>273</v>
      </c>
      <c r="L18" s="8">
        <v>2.8000000000000001E-2</v>
      </c>
    </row>
    <row r="19" spans="1:12" x14ac:dyDescent="0.35">
      <c r="A19" s="2">
        <v>12</v>
      </c>
      <c r="B19" s="2" t="s">
        <v>326</v>
      </c>
      <c r="C19" s="2" t="s">
        <v>327</v>
      </c>
      <c r="D19" s="2" t="s">
        <v>273</v>
      </c>
      <c r="E19" s="6">
        <v>706947</v>
      </c>
      <c r="F19" s="7">
        <v>28496.33</v>
      </c>
      <c r="G19" s="8">
        <v>1.72E-2</v>
      </c>
      <c r="J19" s="7"/>
      <c r="K19" s="2" t="s">
        <v>122</v>
      </c>
      <c r="L19" s="8">
        <v>2.76E-2</v>
      </c>
    </row>
    <row r="20" spans="1:12" x14ac:dyDescent="0.35">
      <c r="A20" s="2">
        <v>13</v>
      </c>
      <c r="B20" s="2" t="s">
        <v>558</v>
      </c>
      <c r="C20" s="2" t="s">
        <v>559</v>
      </c>
      <c r="D20" s="2" t="s">
        <v>330</v>
      </c>
      <c r="E20" s="6">
        <v>5906716</v>
      </c>
      <c r="F20" s="7">
        <v>28115.97</v>
      </c>
      <c r="G20" s="8">
        <v>1.7000000000000001E-2</v>
      </c>
      <c r="J20" s="7"/>
      <c r="K20" s="2" t="s">
        <v>68</v>
      </c>
      <c r="L20" s="8">
        <v>2.2499999999999999E-2</v>
      </c>
    </row>
    <row r="21" spans="1:12" x14ac:dyDescent="0.35">
      <c r="A21" s="2">
        <v>14</v>
      </c>
      <c r="B21" s="2" t="s">
        <v>885</v>
      </c>
      <c r="C21" s="2" t="s">
        <v>886</v>
      </c>
      <c r="D21" s="2" t="s">
        <v>266</v>
      </c>
      <c r="E21" s="6">
        <v>1657702</v>
      </c>
      <c r="F21" s="7">
        <v>27892.49</v>
      </c>
      <c r="G21" s="8">
        <v>1.6899999999999998E-2</v>
      </c>
      <c r="J21" s="7"/>
      <c r="K21" s="2" t="s">
        <v>39</v>
      </c>
      <c r="L21" s="8">
        <v>2.1000000000000001E-2</v>
      </c>
    </row>
    <row r="22" spans="1:12" x14ac:dyDescent="0.35">
      <c r="A22" s="2">
        <v>15</v>
      </c>
      <c r="B22" s="2" t="s">
        <v>196</v>
      </c>
      <c r="C22" s="2" t="s">
        <v>197</v>
      </c>
      <c r="D22" s="2" t="s">
        <v>198</v>
      </c>
      <c r="E22" s="6">
        <v>3592644</v>
      </c>
      <c r="F22" s="7">
        <v>26905.31</v>
      </c>
      <c r="G22" s="8">
        <v>1.6299999999999999E-2</v>
      </c>
      <c r="J22" s="7"/>
      <c r="K22" s="2" t="s">
        <v>195</v>
      </c>
      <c r="L22" s="8">
        <v>2.1000000000000001E-2</v>
      </c>
    </row>
    <row r="23" spans="1:12" x14ac:dyDescent="0.35">
      <c r="A23" s="2">
        <v>16</v>
      </c>
      <c r="B23" s="2" t="s">
        <v>336</v>
      </c>
      <c r="C23" s="2" t="s">
        <v>337</v>
      </c>
      <c r="D23" s="2" t="s">
        <v>16</v>
      </c>
      <c r="E23" s="6">
        <v>3029611</v>
      </c>
      <c r="F23" s="7">
        <v>26595.439999999999</v>
      </c>
      <c r="G23" s="8">
        <v>1.61E-2</v>
      </c>
      <c r="J23" s="7"/>
      <c r="K23" s="2" t="s">
        <v>201</v>
      </c>
      <c r="L23" s="8">
        <v>1.9199999999999998E-2</v>
      </c>
    </row>
    <row r="24" spans="1:12" x14ac:dyDescent="0.35">
      <c r="A24" s="2">
        <v>17</v>
      </c>
      <c r="B24" s="2" t="s">
        <v>739</v>
      </c>
      <c r="C24" s="2" t="s">
        <v>740</v>
      </c>
      <c r="D24" s="2" t="s">
        <v>79</v>
      </c>
      <c r="E24" s="6">
        <v>9362142</v>
      </c>
      <c r="F24" s="7">
        <v>26331.02</v>
      </c>
      <c r="G24" s="8">
        <v>1.5900000000000001E-2</v>
      </c>
      <c r="J24" s="7"/>
      <c r="K24" s="2" t="s">
        <v>42</v>
      </c>
      <c r="L24" s="8">
        <v>1.9199999999999998E-2</v>
      </c>
    </row>
    <row r="25" spans="1:12" x14ac:dyDescent="0.35">
      <c r="A25" s="2">
        <v>18</v>
      </c>
      <c r="B25" s="2" t="s">
        <v>110</v>
      </c>
      <c r="C25" s="2" t="s">
        <v>111</v>
      </c>
      <c r="D25" s="2" t="s">
        <v>19</v>
      </c>
      <c r="E25" s="6">
        <v>931663</v>
      </c>
      <c r="F25" s="7">
        <v>25754.89</v>
      </c>
      <c r="G25" s="8">
        <v>1.5599999999999999E-2</v>
      </c>
      <c r="J25" s="7"/>
      <c r="K25" s="2" t="s">
        <v>266</v>
      </c>
      <c r="L25" s="8">
        <v>1.6899999999999998E-2</v>
      </c>
    </row>
    <row r="26" spans="1:12" x14ac:dyDescent="0.35">
      <c r="A26" s="2">
        <v>19</v>
      </c>
      <c r="B26" s="2" t="s">
        <v>560</v>
      </c>
      <c r="C26" s="2" t="s">
        <v>561</v>
      </c>
      <c r="D26" s="2" t="s">
        <v>49</v>
      </c>
      <c r="E26" s="6">
        <v>23574600</v>
      </c>
      <c r="F26" s="7">
        <v>24845.27</v>
      </c>
      <c r="G26" s="8">
        <v>1.4999999999999999E-2</v>
      </c>
      <c r="J26" s="7"/>
      <c r="K26" s="2" t="s">
        <v>284</v>
      </c>
      <c r="L26" s="8">
        <v>1.5599999999999999E-2</v>
      </c>
    </row>
    <row r="27" spans="1:12" x14ac:dyDescent="0.35">
      <c r="A27" s="2">
        <v>20</v>
      </c>
      <c r="B27" s="2" t="s">
        <v>149</v>
      </c>
      <c r="C27" s="2" t="s">
        <v>150</v>
      </c>
      <c r="D27" s="2" t="s">
        <v>57</v>
      </c>
      <c r="E27" s="6">
        <v>1950196</v>
      </c>
      <c r="F27" s="7">
        <v>24790.89</v>
      </c>
      <c r="G27" s="8">
        <v>1.4999999999999999E-2</v>
      </c>
      <c r="J27" s="7"/>
      <c r="K27" s="2" t="s">
        <v>228</v>
      </c>
      <c r="L27" s="8">
        <v>1.34E-2</v>
      </c>
    </row>
    <row r="28" spans="1:12" x14ac:dyDescent="0.35">
      <c r="A28" s="2">
        <v>21</v>
      </c>
      <c r="B28" s="2" t="s">
        <v>364</v>
      </c>
      <c r="C28" s="2" t="s">
        <v>365</v>
      </c>
      <c r="D28" s="2" t="s">
        <v>330</v>
      </c>
      <c r="E28" s="6">
        <v>6799570</v>
      </c>
      <c r="F28" s="7">
        <v>24260.87</v>
      </c>
      <c r="G28" s="8">
        <v>1.47E-2</v>
      </c>
      <c r="J28" s="7"/>
      <c r="K28" s="2" t="s">
        <v>192</v>
      </c>
      <c r="L28" s="8">
        <v>1.17E-2</v>
      </c>
    </row>
    <row r="29" spans="1:12" x14ac:dyDescent="0.35">
      <c r="A29" s="2">
        <v>22</v>
      </c>
      <c r="B29" s="2" t="s">
        <v>139</v>
      </c>
      <c r="C29" s="2" t="s">
        <v>140</v>
      </c>
      <c r="D29" s="2" t="s">
        <v>57</v>
      </c>
      <c r="E29" s="6">
        <v>440106</v>
      </c>
      <c r="F29" s="7">
        <v>24234.44</v>
      </c>
      <c r="G29" s="8">
        <v>1.47E-2</v>
      </c>
      <c r="J29" s="7"/>
      <c r="K29" s="2" t="s">
        <v>76</v>
      </c>
      <c r="L29" s="8">
        <v>1.0999999999999999E-2</v>
      </c>
    </row>
    <row r="30" spans="1:12" x14ac:dyDescent="0.35">
      <c r="A30" s="2">
        <v>23</v>
      </c>
      <c r="B30" s="2" t="s">
        <v>267</v>
      </c>
      <c r="C30" s="2" t="s">
        <v>268</v>
      </c>
      <c r="D30" s="2" t="s">
        <v>213</v>
      </c>
      <c r="E30" s="6">
        <v>1556062</v>
      </c>
      <c r="F30" s="7">
        <v>24064.5</v>
      </c>
      <c r="G30" s="8">
        <v>1.46E-2</v>
      </c>
      <c r="J30" s="7"/>
      <c r="K30" s="2" t="s">
        <v>359</v>
      </c>
      <c r="L30" s="8">
        <v>1.09E-2</v>
      </c>
    </row>
    <row r="31" spans="1:12" x14ac:dyDescent="0.35">
      <c r="A31" s="2">
        <v>24</v>
      </c>
      <c r="B31" s="2" t="s">
        <v>123</v>
      </c>
      <c r="C31" s="2" t="s">
        <v>124</v>
      </c>
      <c r="D31" s="2" t="s">
        <v>57</v>
      </c>
      <c r="E31" s="6">
        <v>1594342</v>
      </c>
      <c r="F31" s="7">
        <v>23935.86</v>
      </c>
      <c r="G31" s="8">
        <v>1.4500000000000001E-2</v>
      </c>
      <c r="J31" s="7"/>
      <c r="K31" s="2" t="s">
        <v>189</v>
      </c>
      <c r="L31" s="8">
        <v>1.03E-2</v>
      </c>
    </row>
    <row r="32" spans="1:12" x14ac:dyDescent="0.35">
      <c r="A32" s="2">
        <v>25</v>
      </c>
      <c r="B32" s="2" t="s">
        <v>238</v>
      </c>
      <c r="C32" s="2" t="s">
        <v>239</v>
      </c>
      <c r="D32" s="2" t="s">
        <v>198</v>
      </c>
      <c r="E32" s="6">
        <v>5867696</v>
      </c>
      <c r="F32" s="7">
        <v>23661.48</v>
      </c>
      <c r="G32" s="8">
        <v>1.43E-2</v>
      </c>
      <c r="J32" s="7"/>
      <c r="K32" s="2" t="s">
        <v>27</v>
      </c>
      <c r="L32" s="8">
        <v>9.5999999999999992E-3</v>
      </c>
    </row>
    <row r="33" spans="1:12" x14ac:dyDescent="0.35">
      <c r="A33" s="2">
        <v>26</v>
      </c>
      <c r="B33" s="2" t="s">
        <v>129</v>
      </c>
      <c r="C33" s="2" t="s">
        <v>130</v>
      </c>
      <c r="D33" s="2" t="s">
        <v>122</v>
      </c>
      <c r="E33" s="6">
        <v>2310198</v>
      </c>
      <c r="F33" s="7">
        <v>23634.48</v>
      </c>
      <c r="G33" s="8">
        <v>1.43E-2</v>
      </c>
      <c r="J33" s="7"/>
      <c r="K33" s="2" t="s">
        <v>406</v>
      </c>
      <c r="L33" s="8">
        <v>8.3000000000000001E-3</v>
      </c>
    </row>
    <row r="34" spans="1:12" x14ac:dyDescent="0.35">
      <c r="A34" s="2">
        <v>27</v>
      </c>
      <c r="B34" s="2" t="s">
        <v>256</v>
      </c>
      <c r="C34" s="2" t="s">
        <v>257</v>
      </c>
      <c r="D34" s="2" t="s">
        <v>228</v>
      </c>
      <c r="E34" s="6">
        <v>6560873</v>
      </c>
      <c r="F34" s="7">
        <v>22106.86</v>
      </c>
      <c r="G34" s="8">
        <v>1.34E-2</v>
      </c>
      <c r="J34" s="7"/>
      <c r="K34" s="2" t="s">
        <v>186</v>
      </c>
      <c r="L34" s="8">
        <v>8.0000000000000002E-3</v>
      </c>
    </row>
    <row r="35" spans="1:12" x14ac:dyDescent="0.35">
      <c r="A35" s="2">
        <v>28</v>
      </c>
      <c r="B35" s="2" t="s">
        <v>155</v>
      </c>
      <c r="C35" s="2" t="s">
        <v>156</v>
      </c>
      <c r="D35" s="2" t="s">
        <v>122</v>
      </c>
      <c r="E35" s="6">
        <v>3369970</v>
      </c>
      <c r="F35" s="7">
        <v>21908.17</v>
      </c>
      <c r="G35" s="8">
        <v>1.3299999999999999E-2</v>
      </c>
      <c r="J35" s="7"/>
      <c r="K35" s="2" t="s">
        <v>430</v>
      </c>
      <c r="L35" s="8">
        <v>3.8E-3</v>
      </c>
    </row>
    <row r="36" spans="1:12" x14ac:dyDescent="0.35">
      <c r="A36" s="2">
        <v>29</v>
      </c>
      <c r="B36" s="2" t="s">
        <v>355</v>
      </c>
      <c r="C36" s="2" t="s">
        <v>356</v>
      </c>
      <c r="D36" s="2" t="s">
        <v>57</v>
      </c>
      <c r="E36" s="6">
        <v>2762648</v>
      </c>
      <c r="F36" s="7">
        <v>20813.79</v>
      </c>
      <c r="G36" s="8">
        <v>1.26E-2</v>
      </c>
      <c r="J36" s="7"/>
      <c r="K36" s="2" t="s">
        <v>96</v>
      </c>
      <c r="L36" s="8">
        <v>2.2800000000000001E-2</v>
      </c>
    </row>
    <row r="37" spans="1:12" x14ac:dyDescent="0.35">
      <c r="A37" s="2">
        <v>30</v>
      </c>
      <c r="B37" s="2" t="s">
        <v>170</v>
      </c>
      <c r="C37" s="2" t="s">
        <v>171</v>
      </c>
      <c r="D37" s="2" t="s">
        <v>16</v>
      </c>
      <c r="E37" s="6">
        <v>8737598</v>
      </c>
      <c r="F37" s="7">
        <v>20674.03</v>
      </c>
      <c r="G37" s="8">
        <v>1.2500000000000001E-2</v>
      </c>
      <c r="J37" s="7"/>
    </row>
    <row r="38" spans="1:12" x14ac:dyDescent="0.35">
      <c r="A38" s="2">
        <v>31</v>
      </c>
      <c r="B38" s="2" t="s">
        <v>280</v>
      </c>
      <c r="C38" s="2" t="s">
        <v>281</v>
      </c>
      <c r="D38" s="2" t="s">
        <v>49</v>
      </c>
      <c r="E38" s="6">
        <v>489964</v>
      </c>
      <c r="F38" s="7">
        <v>19703.41</v>
      </c>
      <c r="G38" s="8">
        <v>1.1900000000000001E-2</v>
      </c>
      <c r="J38" s="7"/>
    </row>
    <row r="39" spans="1:12" x14ac:dyDescent="0.35">
      <c r="A39" s="2">
        <v>32</v>
      </c>
      <c r="B39" s="2" t="s">
        <v>1397</v>
      </c>
      <c r="C39" s="2" t="s">
        <v>1398</v>
      </c>
      <c r="D39" s="2" t="s">
        <v>49</v>
      </c>
      <c r="E39" s="6">
        <v>1582513</v>
      </c>
      <c r="F39" s="7">
        <v>19547.2</v>
      </c>
      <c r="G39" s="8">
        <v>1.18E-2</v>
      </c>
      <c r="J39" s="7"/>
    </row>
    <row r="40" spans="1:12" x14ac:dyDescent="0.35">
      <c r="A40" s="2">
        <v>33</v>
      </c>
      <c r="B40" s="2" t="s">
        <v>573</v>
      </c>
      <c r="C40" s="2" t="s">
        <v>574</v>
      </c>
      <c r="D40" s="2" t="s">
        <v>192</v>
      </c>
      <c r="E40" s="6">
        <v>1811314</v>
      </c>
      <c r="F40" s="7">
        <v>19323.099999999999</v>
      </c>
      <c r="G40" s="8">
        <v>1.17E-2</v>
      </c>
      <c r="J40" s="7"/>
    </row>
    <row r="41" spans="1:12" x14ac:dyDescent="0.35">
      <c r="A41" s="2">
        <v>34</v>
      </c>
      <c r="B41" s="2" t="s">
        <v>80</v>
      </c>
      <c r="C41" s="2" t="s">
        <v>81</v>
      </c>
      <c r="D41" s="2" t="s">
        <v>39</v>
      </c>
      <c r="E41" s="6">
        <v>761159</v>
      </c>
      <c r="F41" s="7">
        <v>18766.38</v>
      </c>
      <c r="G41" s="8">
        <v>1.14E-2</v>
      </c>
      <c r="J41" s="7"/>
    </row>
    <row r="42" spans="1:12" x14ac:dyDescent="0.35">
      <c r="A42" s="2">
        <v>35</v>
      </c>
      <c r="B42" s="2" t="s">
        <v>877</v>
      </c>
      <c r="C42" s="2" t="s">
        <v>878</v>
      </c>
      <c r="D42" s="2" t="s">
        <v>49</v>
      </c>
      <c r="E42" s="6">
        <v>4883179</v>
      </c>
      <c r="F42" s="7">
        <v>18648.86</v>
      </c>
      <c r="G42" s="8">
        <v>1.1299999999999999E-2</v>
      </c>
      <c r="J42" s="7"/>
    </row>
    <row r="43" spans="1:12" x14ac:dyDescent="0.35">
      <c r="A43" s="2">
        <v>36</v>
      </c>
      <c r="B43" s="2" t="s">
        <v>422</v>
      </c>
      <c r="C43" s="2" t="s">
        <v>423</v>
      </c>
      <c r="D43" s="2" t="s">
        <v>79</v>
      </c>
      <c r="E43" s="6">
        <v>10026498</v>
      </c>
      <c r="F43" s="7">
        <v>18324.43</v>
      </c>
      <c r="G43" s="8">
        <v>1.11E-2</v>
      </c>
      <c r="J43" s="7"/>
    </row>
    <row r="44" spans="1:12" x14ac:dyDescent="0.35">
      <c r="A44" s="2">
        <v>37</v>
      </c>
      <c r="B44" s="2" t="s">
        <v>554</v>
      </c>
      <c r="C44" s="2" t="s">
        <v>555</v>
      </c>
      <c r="D44" s="2" t="s">
        <v>253</v>
      </c>
      <c r="E44" s="6">
        <v>5016513</v>
      </c>
      <c r="F44" s="7">
        <v>18240.04</v>
      </c>
      <c r="G44" s="8">
        <v>1.0999999999999999E-2</v>
      </c>
      <c r="J44" s="7"/>
    </row>
    <row r="45" spans="1:12" x14ac:dyDescent="0.35">
      <c r="A45" s="2">
        <v>38</v>
      </c>
      <c r="B45" s="2" t="s">
        <v>397</v>
      </c>
      <c r="C45" s="2" t="s">
        <v>398</v>
      </c>
      <c r="D45" s="2" t="s">
        <v>76</v>
      </c>
      <c r="E45" s="6">
        <v>3406365</v>
      </c>
      <c r="F45" s="7">
        <v>18203.61</v>
      </c>
      <c r="G45" s="8">
        <v>1.0999999999999999E-2</v>
      </c>
      <c r="J45" s="7"/>
    </row>
    <row r="46" spans="1:12" x14ac:dyDescent="0.35">
      <c r="A46" s="2">
        <v>39</v>
      </c>
      <c r="B46" s="2" t="s">
        <v>131</v>
      </c>
      <c r="C46" s="2" t="s">
        <v>132</v>
      </c>
      <c r="D46" s="2" t="s">
        <v>57</v>
      </c>
      <c r="E46" s="6">
        <v>924082</v>
      </c>
      <c r="F46" s="7">
        <v>18144.349999999999</v>
      </c>
      <c r="G46" s="8">
        <v>1.0999999999999999E-2</v>
      </c>
      <c r="J46" s="7"/>
    </row>
    <row r="47" spans="1:12" x14ac:dyDescent="0.35">
      <c r="A47" s="2">
        <v>40</v>
      </c>
      <c r="B47" s="2" t="s">
        <v>735</v>
      </c>
      <c r="C47" s="2" t="s">
        <v>736</v>
      </c>
      <c r="D47" s="2" t="s">
        <v>359</v>
      </c>
      <c r="E47" s="6">
        <v>847649</v>
      </c>
      <c r="F47" s="7">
        <v>18009.150000000001</v>
      </c>
      <c r="G47" s="8">
        <v>1.09E-2</v>
      </c>
      <c r="J47" s="7"/>
    </row>
    <row r="48" spans="1:12" x14ac:dyDescent="0.35">
      <c r="A48" s="2">
        <v>41</v>
      </c>
      <c r="B48" s="2" t="s">
        <v>1382</v>
      </c>
      <c r="C48" s="2" t="s">
        <v>1383</v>
      </c>
      <c r="D48" s="2" t="s">
        <v>284</v>
      </c>
      <c r="E48" s="6">
        <v>479317</v>
      </c>
      <c r="F48" s="7">
        <v>17943.71</v>
      </c>
      <c r="G48" s="8">
        <v>1.09E-2</v>
      </c>
      <c r="J48" s="7"/>
    </row>
    <row r="49" spans="1:10" x14ac:dyDescent="0.35">
      <c r="A49" s="2">
        <v>42</v>
      </c>
      <c r="B49" s="2" t="s">
        <v>863</v>
      </c>
      <c r="C49" s="2" t="s">
        <v>864</v>
      </c>
      <c r="D49" s="2" t="s">
        <v>198</v>
      </c>
      <c r="E49" s="6">
        <v>3023066</v>
      </c>
      <c r="F49" s="7">
        <v>17260.2</v>
      </c>
      <c r="G49" s="8">
        <v>1.04E-2</v>
      </c>
      <c r="J49" s="7"/>
    </row>
    <row r="50" spans="1:10" x14ac:dyDescent="0.35">
      <c r="A50" s="2">
        <v>43</v>
      </c>
      <c r="B50" s="2" t="s">
        <v>881</v>
      </c>
      <c r="C50" s="2" t="s">
        <v>882</v>
      </c>
      <c r="D50" s="2" t="s">
        <v>189</v>
      </c>
      <c r="E50" s="6">
        <v>3134950</v>
      </c>
      <c r="F50" s="7">
        <v>17093.310000000001</v>
      </c>
      <c r="G50" s="8">
        <v>1.03E-2</v>
      </c>
      <c r="J50" s="7"/>
    </row>
    <row r="51" spans="1:10" x14ac:dyDescent="0.35">
      <c r="A51" s="2">
        <v>44</v>
      </c>
      <c r="B51" s="2" t="s">
        <v>45</v>
      </c>
      <c r="C51" s="2" t="s">
        <v>46</v>
      </c>
      <c r="D51" s="2" t="s">
        <v>19</v>
      </c>
      <c r="E51" s="6">
        <v>539408</v>
      </c>
      <c r="F51" s="7">
        <v>16495.099999999999</v>
      </c>
      <c r="G51" s="8">
        <v>0.01</v>
      </c>
      <c r="J51" s="7"/>
    </row>
    <row r="52" spans="1:10" x14ac:dyDescent="0.35">
      <c r="A52" s="2">
        <v>45</v>
      </c>
      <c r="B52" s="2" t="s">
        <v>211</v>
      </c>
      <c r="C52" s="2" t="s">
        <v>212</v>
      </c>
      <c r="D52" s="2" t="s">
        <v>213</v>
      </c>
      <c r="E52" s="6">
        <v>836296</v>
      </c>
      <c r="F52" s="7">
        <v>16355.44</v>
      </c>
      <c r="G52" s="8">
        <v>9.9000000000000008E-3</v>
      </c>
      <c r="J52" s="7"/>
    </row>
    <row r="53" spans="1:10" x14ac:dyDescent="0.35">
      <c r="A53" s="2">
        <v>46</v>
      </c>
      <c r="B53" s="2" t="s">
        <v>35</v>
      </c>
      <c r="C53" s="2" t="s">
        <v>36</v>
      </c>
      <c r="D53" s="2" t="s">
        <v>27</v>
      </c>
      <c r="E53" s="6">
        <v>887825</v>
      </c>
      <c r="F53" s="7">
        <v>15905.38</v>
      </c>
      <c r="G53" s="8">
        <v>9.5999999999999992E-3</v>
      </c>
      <c r="J53" s="7"/>
    </row>
    <row r="54" spans="1:10" x14ac:dyDescent="0.35">
      <c r="A54" s="2">
        <v>47</v>
      </c>
      <c r="B54" s="2" t="s">
        <v>37</v>
      </c>
      <c r="C54" s="2" t="s">
        <v>38</v>
      </c>
      <c r="D54" s="2" t="s">
        <v>39</v>
      </c>
      <c r="E54" s="6">
        <v>3755906</v>
      </c>
      <c r="F54" s="7">
        <v>15787.95</v>
      </c>
      <c r="G54" s="8">
        <v>9.5999999999999992E-3</v>
      </c>
      <c r="J54" s="7"/>
    </row>
    <row r="55" spans="1:10" x14ac:dyDescent="0.35">
      <c r="A55" s="2">
        <v>48</v>
      </c>
      <c r="B55" s="2" t="s">
        <v>701</v>
      </c>
      <c r="C55" s="2" t="s">
        <v>702</v>
      </c>
      <c r="D55" s="2" t="s">
        <v>195</v>
      </c>
      <c r="E55" s="6">
        <v>126084</v>
      </c>
      <c r="F55" s="7">
        <v>15063.26</v>
      </c>
      <c r="G55" s="8">
        <v>9.1000000000000004E-3</v>
      </c>
      <c r="J55" s="7"/>
    </row>
    <row r="56" spans="1:10" x14ac:dyDescent="0.35">
      <c r="A56" s="2">
        <v>49</v>
      </c>
      <c r="B56" s="2" t="s">
        <v>1386</v>
      </c>
      <c r="C56" s="2" t="s">
        <v>1387</v>
      </c>
      <c r="D56" s="2" t="s">
        <v>49</v>
      </c>
      <c r="E56" s="6">
        <v>1133293</v>
      </c>
      <c r="F56" s="7">
        <v>15012.73</v>
      </c>
      <c r="G56" s="8">
        <v>9.1000000000000004E-3</v>
      </c>
      <c r="J56" s="7"/>
    </row>
    <row r="57" spans="1:10" x14ac:dyDescent="0.35">
      <c r="A57" s="2">
        <v>50</v>
      </c>
      <c r="B57" s="2" t="s">
        <v>1399</v>
      </c>
      <c r="C57" s="2" t="s">
        <v>1400</v>
      </c>
      <c r="D57" s="2" t="s">
        <v>406</v>
      </c>
      <c r="E57" s="6">
        <v>9518406</v>
      </c>
      <c r="F57" s="7">
        <v>13772.18</v>
      </c>
      <c r="G57" s="8">
        <v>8.3000000000000001E-3</v>
      </c>
      <c r="J57" s="7"/>
    </row>
    <row r="58" spans="1:10" x14ac:dyDescent="0.35">
      <c r="A58" s="2">
        <v>51</v>
      </c>
      <c r="B58" s="2" t="s">
        <v>184</v>
      </c>
      <c r="C58" s="2" t="s">
        <v>185</v>
      </c>
      <c r="D58" s="2" t="s">
        <v>186</v>
      </c>
      <c r="E58" s="6">
        <v>1559545</v>
      </c>
      <c r="F58" s="7">
        <v>13222.6</v>
      </c>
      <c r="G58" s="8">
        <v>8.0000000000000002E-3</v>
      </c>
      <c r="J58" s="7"/>
    </row>
    <row r="59" spans="1:10" x14ac:dyDescent="0.35">
      <c r="A59" s="2">
        <v>52</v>
      </c>
      <c r="B59" s="2" t="s">
        <v>40</v>
      </c>
      <c r="C59" s="2" t="s">
        <v>41</v>
      </c>
      <c r="D59" s="2" t="s">
        <v>42</v>
      </c>
      <c r="E59" s="6">
        <v>507795</v>
      </c>
      <c r="F59" s="7">
        <v>12749.72</v>
      </c>
      <c r="G59" s="8">
        <v>7.7000000000000002E-3</v>
      </c>
      <c r="J59" s="7"/>
    </row>
    <row r="60" spans="1:10" x14ac:dyDescent="0.35">
      <c r="A60" s="2">
        <v>53</v>
      </c>
      <c r="B60" s="2" t="s">
        <v>301</v>
      </c>
      <c r="C60" s="2" t="s">
        <v>302</v>
      </c>
      <c r="D60" s="2" t="s">
        <v>42</v>
      </c>
      <c r="E60" s="6">
        <v>4094058</v>
      </c>
      <c r="F60" s="7">
        <v>11573.9</v>
      </c>
      <c r="G60" s="8">
        <v>7.0000000000000001E-3</v>
      </c>
      <c r="J60" s="7"/>
    </row>
    <row r="61" spans="1:10" x14ac:dyDescent="0.35">
      <c r="A61" s="2">
        <v>54</v>
      </c>
      <c r="B61" s="2" t="s">
        <v>540</v>
      </c>
      <c r="C61" s="2" t="s">
        <v>541</v>
      </c>
      <c r="D61" s="2" t="s">
        <v>213</v>
      </c>
      <c r="E61" s="6">
        <v>15413981</v>
      </c>
      <c r="F61" s="7">
        <v>11569.73</v>
      </c>
      <c r="G61" s="8">
        <v>7.0000000000000001E-3</v>
      </c>
      <c r="J61" s="7"/>
    </row>
    <row r="62" spans="1:10" x14ac:dyDescent="0.35">
      <c r="A62" s="2">
        <v>55</v>
      </c>
      <c r="B62" s="2" t="s">
        <v>370</v>
      </c>
      <c r="C62" s="2" t="s">
        <v>371</v>
      </c>
      <c r="D62" s="2" t="s">
        <v>19</v>
      </c>
      <c r="E62" s="6">
        <v>1677521</v>
      </c>
      <c r="F62" s="7">
        <v>11531.28</v>
      </c>
      <c r="G62" s="8">
        <v>7.0000000000000001E-3</v>
      </c>
      <c r="J62" s="7"/>
    </row>
    <row r="63" spans="1:10" x14ac:dyDescent="0.35">
      <c r="A63" s="2">
        <v>56</v>
      </c>
      <c r="B63" s="2" t="s">
        <v>538</v>
      </c>
      <c r="C63" s="2" t="s">
        <v>539</v>
      </c>
      <c r="D63" s="2" t="s">
        <v>198</v>
      </c>
      <c r="E63" s="6">
        <v>1511476</v>
      </c>
      <c r="F63" s="7">
        <v>11053.42</v>
      </c>
      <c r="G63" s="8">
        <v>6.7000000000000002E-3</v>
      </c>
      <c r="J63" s="7"/>
    </row>
    <row r="64" spans="1:10" x14ac:dyDescent="0.35">
      <c r="A64" s="2">
        <v>57</v>
      </c>
      <c r="B64" s="2" t="s">
        <v>1401</v>
      </c>
      <c r="C64" s="2" t="s">
        <v>1402</v>
      </c>
      <c r="D64" s="2" t="s">
        <v>195</v>
      </c>
      <c r="E64" s="6">
        <v>503429</v>
      </c>
      <c r="F64" s="7">
        <v>10555.9</v>
      </c>
      <c r="G64" s="8">
        <v>6.4000000000000003E-3</v>
      </c>
      <c r="J64" s="7"/>
    </row>
    <row r="65" spans="1:10" x14ac:dyDescent="0.35">
      <c r="A65" s="2">
        <v>58</v>
      </c>
      <c r="B65" s="2" t="s">
        <v>749</v>
      </c>
      <c r="C65" s="2" t="s">
        <v>750</v>
      </c>
      <c r="D65" s="2" t="s">
        <v>79</v>
      </c>
      <c r="E65" s="6">
        <v>4673240</v>
      </c>
      <c r="F65" s="7">
        <v>9904.4599999999991</v>
      </c>
      <c r="G65" s="8">
        <v>6.0000000000000001E-3</v>
      </c>
      <c r="J65" s="7"/>
    </row>
    <row r="66" spans="1:10" x14ac:dyDescent="0.35">
      <c r="A66" s="2">
        <v>59</v>
      </c>
      <c r="B66" s="2" t="s">
        <v>135</v>
      </c>
      <c r="C66" s="2" t="s">
        <v>136</v>
      </c>
      <c r="D66" s="2" t="s">
        <v>57</v>
      </c>
      <c r="E66" s="6">
        <v>1017010</v>
      </c>
      <c r="F66" s="7">
        <v>9698.7199999999993</v>
      </c>
      <c r="G66" s="8">
        <v>5.8999999999999999E-3</v>
      </c>
      <c r="J66" s="7"/>
    </row>
    <row r="67" spans="1:10" x14ac:dyDescent="0.35">
      <c r="A67" s="2">
        <v>60</v>
      </c>
      <c r="B67" s="2" t="s">
        <v>1384</v>
      </c>
      <c r="C67" s="2" t="s">
        <v>1385</v>
      </c>
      <c r="D67" s="2" t="s">
        <v>273</v>
      </c>
      <c r="E67" s="6">
        <v>1181334</v>
      </c>
      <c r="F67" s="7">
        <v>9660.36</v>
      </c>
      <c r="G67" s="8">
        <v>5.7999999999999996E-3</v>
      </c>
      <c r="J67" s="7"/>
    </row>
    <row r="68" spans="1:10" x14ac:dyDescent="0.35">
      <c r="A68" s="2">
        <v>61</v>
      </c>
      <c r="B68" s="2" t="s">
        <v>473</v>
      </c>
      <c r="C68" s="2" t="s">
        <v>474</v>
      </c>
      <c r="D68" s="2" t="s">
        <v>57</v>
      </c>
      <c r="E68" s="6">
        <v>178101</v>
      </c>
      <c r="F68" s="7">
        <v>9277.2800000000007</v>
      </c>
      <c r="G68" s="8">
        <v>5.5999999999999999E-3</v>
      </c>
      <c r="J68" s="7"/>
    </row>
    <row r="69" spans="1:10" x14ac:dyDescent="0.35">
      <c r="A69" s="2">
        <v>62</v>
      </c>
      <c r="B69" s="2" t="s">
        <v>1388</v>
      </c>
      <c r="C69" s="2" t="s">
        <v>1389</v>
      </c>
      <c r="D69" s="2" t="s">
        <v>195</v>
      </c>
      <c r="E69" s="6">
        <v>484734</v>
      </c>
      <c r="F69" s="7">
        <v>9120.27</v>
      </c>
      <c r="G69" s="8">
        <v>5.4999999999999997E-3</v>
      </c>
      <c r="J69" s="7"/>
    </row>
    <row r="70" spans="1:10" x14ac:dyDescent="0.35">
      <c r="A70" s="2">
        <v>63</v>
      </c>
      <c r="B70" s="2" t="s">
        <v>1317</v>
      </c>
      <c r="C70" s="2" t="s">
        <v>1318</v>
      </c>
      <c r="D70" s="2" t="s">
        <v>49</v>
      </c>
      <c r="E70" s="6">
        <v>596335</v>
      </c>
      <c r="F70" s="7">
        <v>9026.7199999999993</v>
      </c>
      <c r="G70" s="8">
        <v>5.4999999999999997E-3</v>
      </c>
      <c r="J70" s="7"/>
    </row>
    <row r="71" spans="1:10" x14ac:dyDescent="0.35">
      <c r="A71" s="2">
        <v>64</v>
      </c>
      <c r="B71" s="2" t="s">
        <v>285</v>
      </c>
      <c r="C71" s="2" t="s">
        <v>286</v>
      </c>
      <c r="D71" s="2" t="s">
        <v>198</v>
      </c>
      <c r="E71" s="6">
        <v>2473258</v>
      </c>
      <c r="F71" s="7">
        <v>8094.97</v>
      </c>
      <c r="G71" s="8">
        <v>4.8999999999999998E-3</v>
      </c>
      <c r="J71" s="7"/>
    </row>
    <row r="72" spans="1:10" x14ac:dyDescent="0.35">
      <c r="A72" s="2">
        <v>65</v>
      </c>
      <c r="B72" s="2" t="s">
        <v>446</v>
      </c>
      <c r="C72" s="2" t="s">
        <v>447</v>
      </c>
      <c r="D72" s="2" t="s">
        <v>198</v>
      </c>
      <c r="E72" s="6">
        <v>2898677</v>
      </c>
      <c r="F72" s="7">
        <v>7811.93</v>
      </c>
      <c r="G72" s="8">
        <v>4.7000000000000002E-3</v>
      </c>
      <c r="J72" s="7"/>
    </row>
    <row r="73" spans="1:10" x14ac:dyDescent="0.35">
      <c r="A73" s="2">
        <v>66</v>
      </c>
      <c r="B73" s="2" t="s">
        <v>1321</v>
      </c>
      <c r="C73" s="2" t="s">
        <v>1322</v>
      </c>
      <c r="D73" s="2" t="s">
        <v>284</v>
      </c>
      <c r="E73" s="6">
        <v>134305</v>
      </c>
      <c r="F73" s="7">
        <v>7739.33</v>
      </c>
      <c r="G73" s="8">
        <v>4.7000000000000002E-3</v>
      </c>
      <c r="J73" s="7"/>
    </row>
    <row r="74" spans="1:10" x14ac:dyDescent="0.35">
      <c r="A74" s="2">
        <v>67</v>
      </c>
      <c r="B74" s="2" t="s">
        <v>315</v>
      </c>
      <c r="C74" s="2" t="s">
        <v>316</v>
      </c>
      <c r="D74" s="2" t="s">
        <v>273</v>
      </c>
      <c r="E74" s="6">
        <v>800098</v>
      </c>
      <c r="F74" s="7">
        <v>7605.33</v>
      </c>
      <c r="G74" s="8">
        <v>4.5999999999999999E-3</v>
      </c>
      <c r="J74" s="7"/>
    </row>
    <row r="75" spans="1:10" x14ac:dyDescent="0.35">
      <c r="A75" s="2">
        <v>68</v>
      </c>
      <c r="B75" s="2" t="s">
        <v>77</v>
      </c>
      <c r="C75" s="2" t="s">
        <v>78</v>
      </c>
      <c r="D75" s="2" t="s">
        <v>79</v>
      </c>
      <c r="E75" s="6">
        <v>2455419</v>
      </c>
      <c r="F75" s="7">
        <v>7603.2</v>
      </c>
      <c r="G75" s="8">
        <v>4.5999999999999999E-3</v>
      </c>
      <c r="J75" s="7"/>
    </row>
    <row r="76" spans="1:10" x14ac:dyDescent="0.35">
      <c r="A76" s="2">
        <v>69</v>
      </c>
      <c r="B76" s="2" t="s">
        <v>374</v>
      </c>
      <c r="C76" s="2" t="s">
        <v>375</v>
      </c>
      <c r="D76" s="2" t="s">
        <v>42</v>
      </c>
      <c r="E76" s="6">
        <v>987860</v>
      </c>
      <c r="F76" s="7">
        <v>7452.91</v>
      </c>
      <c r="G76" s="8">
        <v>4.4999999999999997E-3</v>
      </c>
      <c r="J76" s="7"/>
    </row>
    <row r="77" spans="1:10" x14ac:dyDescent="0.35">
      <c r="A77" s="2">
        <v>70</v>
      </c>
      <c r="B77" s="2" t="s">
        <v>1390</v>
      </c>
      <c r="C77" s="2" t="s">
        <v>1391</v>
      </c>
      <c r="D77" s="2" t="s">
        <v>198</v>
      </c>
      <c r="E77" s="6">
        <v>828331</v>
      </c>
      <c r="F77" s="7">
        <v>7278.13</v>
      </c>
      <c r="G77" s="8">
        <v>4.4000000000000003E-3</v>
      </c>
      <c r="J77" s="7"/>
    </row>
    <row r="78" spans="1:10" x14ac:dyDescent="0.35">
      <c r="A78" s="2">
        <v>71</v>
      </c>
      <c r="B78" s="2" t="s">
        <v>583</v>
      </c>
      <c r="C78" s="2" t="s">
        <v>584</v>
      </c>
      <c r="D78" s="2" t="s">
        <v>430</v>
      </c>
      <c r="E78" s="6">
        <v>2432431</v>
      </c>
      <c r="F78" s="7">
        <v>6342.56</v>
      </c>
      <c r="G78" s="8">
        <v>3.8E-3</v>
      </c>
      <c r="J78" s="7"/>
    </row>
    <row r="79" spans="1:10" x14ac:dyDescent="0.35">
      <c r="A79" s="2">
        <v>72</v>
      </c>
      <c r="B79" s="2" t="s">
        <v>1392</v>
      </c>
      <c r="C79" s="2" t="s">
        <v>1393</v>
      </c>
      <c r="D79" s="2" t="s">
        <v>253</v>
      </c>
      <c r="E79" s="6">
        <v>194981</v>
      </c>
      <c r="F79" s="7">
        <v>3054.67</v>
      </c>
      <c r="G79" s="8">
        <v>1.8E-3</v>
      </c>
      <c r="J79" s="7"/>
    </row>
    <row r="80" spans="1:10" x14ac:dyDescent="0.35">
      <c r="A80" s="2">
        <v>73</v>
      </c>
      <c r="B80" s="2" t="s">
        <v>1394</v>
      </c>
      <c r="C80" s="2" t="s">
        <v>1395</v>
      </c>
      <c r="D80" s="2" t="s">
        <v>273</v>
      </c>
      <c r="E80" s="6">
        <v>54538</v>
      </c>
      <c r="F80" s="7">
        <v>636.24</v>
      </c>
      <c r="G80" s="8">
        <v>4.0000000000000002E-4</v>
      </c>
      <c r="J80" s="7"/>
    </row>
    <row r="81" spans="1:10" x14ac:dyDescent="0.35">
      <c r="A81" s="2">
        <v>74</v>
      </c>
      <c r="B81" s="2" t="s">
        <v>317</v>
      </c>
      <c r="C81" s="2" t="s">
        <v>318</v>
      </c>
      <c r="D81" s="2" t="s">
        <v>49</v>
      </c>
      <c r="E81" s="6">
        <v>31475</v>
      </c>
      <c r="F81" s="7">
        <v>148.80000000000001</v>
      </c>
      <c r="G81" s="8">
        <v>1E-4</v>
      </c>
      <c r="J81" s="7"/>
    </row>
    <row r="82" spans="1:10" x14ac:dyDescent="0.35">
      <c r="A82" s="2">
        <v>75</v>
      </c>
      <c r="B82" s="2" t="s">
        <v>1403</v>
      </c>
      <c r="C82" s="2" t="s">
        <v>1404</v>
      </c>
      <c r="D82" s="2" t="s">
        <v>253</v>
      </c>
      <c r="E82" s="6">
        <v>200000</v>
      </c>
      <c r="F82" s="7">
        <v>13.08</v>
      </c>
      <c r="G82" s="8" t="s">
        <v>675</v>
      </c>
      <c r="J82" s="7"/>
    </row>
    <row r="83" spans="1:10" x14ac:dyDescent="0.35">
      <c r="A83" s="9"/>
      <c r="B83" s="9" t="s">
        <v>88</v>
      </c>
      <c r="C83" s="9"/>
      <c r="D83" s="9"/>
      <c r="E83" s="9"/>
      <c r="F83" s="10">
        <v>1614845.67</v>
      </c>
      <c r="G83" s="11">
        <v>0.97719999999999996</v>
      </c>
    </row>
    <row r="85" spans="1:10" x14ac:dyDescent="0.35">
      <c r="B85" s="4" t="s">
        <v>89</v>
      </c>
    </row>
    <row r="86" spans="1:10" x14ac:dyDescent="0.35">
      <c r="A86" s="2">
        <v>76</v>
      </c>
      <c r="B86" s="4" t="s">
        <v>90</v>
      </c>
      <c r="F86" s="7">
        <v>37421.699999999997</v>
      </c>
      <c r="G86" s="8">
        <v>2.2599999999999999E-2</v>
      </c>
      <c r="H86" s="12">
        <v>45964</v>
      </c>
    </row>
    <row r="87" spans="1:10" x14ac:dyDescent="0.35">
      <c r="A87" s="9"/>
      <c r="B87" s="9" t="s">
        <v>88</v>
      </c>
      <c r="C87" s="9"/>
      <c r="D87" s="9"/>
      <c r="E87" s="9"/>
      <c r="F87" s="10">
        <v>37421.699999999997</v>
      </c>
      <c r="G87" s="11">
        <v>2.2599999999999999E-2</v>
      </c>
    </row>
    <row r="89" spans="1:10" x14ac:dyDescent="0.35">
      <c r="B89" s="4" t="s">
        <v>91</v>
      </c>
    </row>
    <row r="90" spans="1:10" x14ac:dyDescent="0.35">
      <c r="B90" s="2" t="s">
        <v>671</v>
      </c>
      <c r="E90" s="6"/>
      <c r="F90" s="7">
        <v>1000</v>
      </c>
      <c r="G90" s="8">
        <v>5.9999999999999995E-4</v>
      </c>
      <c r="J90" s="7"/>
    </row>
    <row r="91" spans="1:10" x14ac:dyDescent="0.35">
      <c r="B91" s="2" t="s">
        <v>92</v>
      </c>
      <c r="E91" s="6"/>
      <c r="F91" s="7">
        <v>-260.07</v>
      </c>
      <c r="G91" s="8">
        <v>-4.0000000000000002E-4</v>
      </c>
      <c r="J91" s="7"/>
    </row>
    <row r="92" spans="1:10" x14ac:dyDescent="0.35">
      <c r="A92" s="9"/>
      <c r="B92" s="9" t="s">
        <v>88</v>
      </c>
      <c r="C92" s="9"/>
      <c r="D92" s="9"/>
      <c r="E92" s="9"/>
      <c r="F92" s="10">
        <v>739.93</v>
      </c>
      <c r="G92" s="11">
        <v>2.0000000000000001E-4</v>
      </c>
    </row>
    <row r="94" spans="1:10" x14ac:dyDescent="0.35">
      <c r="A94" s="5"/>
      <c r="B94" s="5" t="s">
        <v>93</v>
      </c>
      <c r="C94" s="5"/>
      <c r="D94" s="5"/>
      <c r="E94" s="5"/>
      <c r="F94" s="13">
        <v>1653007.3</v>
      </c>
      <c r="G94" s="14">
        <v>1</v>
      </c>
    </row>
    <row r="95" spans="1:10" x14ac:dyDescent="0.35">
      <c r="A95" s="2" t="s">
        <v>97</v>
      </c>
    </row>
    <row r="96" spans="1:10" x14ac:dyDescent="0.35">
      <c r="A96" s="2">
        <v>1</v>
      </c>
      <c r="B96" s="2" t="s">
        <v>323</v>
      </c>
    </row>
    <row r="97" spans="1:2" x14ac:dyDescent="0.35">
      <c r="A97" s="15">
        <v>2</v>
      </c>
      <c r="B97" s="15" t="s">
        <v>676</v>
      </c>
    </row>
    <row r="98" spans="1:2" x14ac:dyDescent="0.35">
      <c r="A98" s="16">
        <v>3</v>
      </c>
      <c r="B98" s="16" t="s">
        <v>98</v>
      </c>
    </row>
    <row r="99" spans="1:2" ht="27" x14ac:dyDescent="0.35">
      <c r="A99" s="16">
        <v>4</v>
      </c>
      <c r="B99" s="16" t="s">
        <v>99</v>
      </c>
    </row>
    <row r="103" spans="1:2" ht="14.5" x14ac:dyDescent="0.35">
      <c r="B103" s="1" t="s">
        <v>100</v>
      </c>
    </row>
    <row r="117" spans="2:2" ht="14.5" x14ac:dyDescent="0.35">
      <c r="B117" s="1" t="s">
        <v>1405</v>
      </c>
    </row>
  </sheetData>
  <mergeCells count="1">
    <mergeCell ref="B1:F1"/>
  </mergeCells>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L4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7.179687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7.1796875" style="2" bestFit="1" customWidth="1"/>
    <col min="12" max="12" width="7.54296875" style="2" bestFit="1" customWidth="1"/>
    <col min="13" max="16384" width="8.7265625" style="2"/>
  </cols>
  <sheetData>
    <row r="1" spans="1:12" ht="19" x14ac:dyDescent="0.45">
      <c r="A1" s="3"/>
      <c r="B1" s="78" t="s">
        <v>325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326</v>
      </c>
      <c r="C8" s="2" t="s">
        <v>327</v>
      </c>
      <c r="D8" s="2" t="s">
        <v>273</v>
      </c>
      <c r="E8" s="6">
        <v>204968</v>
      </c>
      <c r="F8" s="7">
        <v>8262.06</v>
      </c>
      <c r="G8" s="8">
        <v>0.1055</v>
      </c>
      <c r="J8" s="7"/>
      <c r="K8" s="4" t="s">
        <v>94</v>
      </c>
      <c r="L8" s="4" t="s">
        <v>95</v>
      </c>
    </row>
    <row r="9" spans="1:12" x14ac:dyDescent="0.35">
      <c r="A9" s="2">
        <v>2</v>
      </c>
      <c r="B9" s="2" t="s">
        <v>328</v>
      </c>
      <c r="C9" s="2" t="s">
        <v>329</v>
      </c>
      <c r="D9" s="2" t="s">
        <v>330</v>
      </c>
      <c r="E9" s="6">
        <v>544963</v>
      </c>
      <c r="F9" s="7">
        <v>8100.33</v>
      </c>
      <c r="G9" s="8">
        <v>0.10340000000000001</v>
      </c>
      <c r="J9" s="7"/>
      <c r="K9" s="2" t="s">
        <v>16</v>
      </c>
      <c r="L9" s="8">
        <v>0.39319999999999999</v>
      </c>
    </row>
    <row r="10" spans="1:12" x14ac:dyDescent="0.35">
      <c r="A10" s="2">
        <v>3</v>
      </c>
      <c r="B10" s="2" t="s">
        <v>251</v>
      </c>
      <c r="C10" s="2" t="s">
        <v>252</v>
      </c>
      <c r="D10" s="2" t="s">
        <v>253</v>
      </c>
      <c r="E10" s="6">
        <v>386298</v>
      </c>
      <c r="F10" s="7">
        <v>7936.49</v>
      </c>
      <c r="G10" s="8">
        <v>0.1013</v>
      </c>
      <c r="J10" s="7"/>
      <c r="K10" s="2" t="s">
        <v>19</v>
      </c>
      <c r="L10" s="8">
        <v>0.19400000000000001</v>
      </c>
    </row>
    <row r="11" spans="1:12" x14ac:dyDescent="0.35">
      <c r="A11" s="2">
        <v>4</v>
      </c>
      <c r="B11" s="2" t="s">
        <v>164</v>
      </c>
      <c r="C11" s="2" t="s">
        <v>165</v>
      </c>
      <c r="D11" s="2" t="s">
        <v>16</v>
      </c>
      <c r="E11" s="6">
        <v>641220</v>
      </c>
      <c r="F11" s="7">
        <v>7904.96</v>
      </c>
      <c r="G11" s="8">
        <v>0.1009</v>
      </c>
      <c r="J11" s="7"/>
      <c r="K11" s="2" t="s">
        <v>273</v>
      </c>
      <c r="L11" s="8">
        <v>0.1055</v>
      </c>
    </row>
    <row r="12" spans="1:12" x14ac:dyDescent="0.35">
      <c r="A12" s="2">
        <v>5</v>
      </c>
      <c r="B12" s="2" t="s">
        <v>37</v>
      </c>
      <c r="C12" s="2" t="s">
        <v>38</v>
      </c>
      <c r="D12" s="2" t="s">
        <v>39</v>
      </c>
      <c r="E12" s="6">
        <v>1869125</v>
      </c>
      <c r="F12" s="7">
        <v>7856.87</v>
      </c>
      <c r="G12" s="8">
        <v>0.1003</v>
      </c>
      <c r="J12" s="7"/>
      <c r="K12" s="2" t="s">
        <v>330</v>
      </c>
      <c r="L12" s="8">
        <v>0.10340000000000001</v>
      </c>
    </row>
    <row r="13" spans="1:12" x14ac:dyDescent="0.35">
      <c r="A13" s="2">
        <v>6</v>
      </c>
      <c r="B13" s="2" t="s">
        <v>168</v>
      </c>
      <c r="C13" s="2" t="s">
        <v>169</v>
      </c>
      <c r="D13" s="2" t="s">
        <v>16</v>
      </c>
      <c r="E13" s="6">
        <v>371375</v>
      </c>
      <c r="F13" s="7">
        <v>7807.05</v>
      </c>
      <c r="G13" s="8">
        <v>9.9699999999999997E-2</v>
      </c>
      <c r="J13" s="7"/>
      <c r="K13" s="2" t="s">
        <v>253</v>
      </c>
      <c r="L13" s="8">
        <v>0.1013</v>
      </c>
    </row>
    <row r="14" spans="1:12" x14ac:dyDescent="0.35">
      <c r="A14" s="2">
        <v>7</v>
      </c>
      <c r="B14" s="2" t="s">
        <v>43</v>
      </c>
      <c r="C14" s="2" t="s">
        <v>44</v>
      </c>
      <c r="D14" s="2" t="s">
        <v>16</v>
      </c>
      <c r="E14" s="6">
        <v>787346</v>
      </c>
      <c r="F14" s="7">
        <v>7773.47</v>
      </c>
      <c r="G14" s="8">
        <v>9.9199999999999997E-2</v>
      </c>
      <c r="J14" s="7"/>
      <c r="K14" s="2" t="s">
        <v>39</v>
      </c>
      <c r="L14" s="8">
        <v>0.1003</v>
      </c>
    </row>
    <row r="15" spans="1:12" x14ac:dyDescent="0.35">
      <c r="A15" s="2">
        <v>8</v>
      </c>
      <c r="B15" s="2" t="s">
        <v>45</v>
      </c>
      <c r="C15" s="2" t="s">
        <v>46</v>
      </c>
      <c r="D15" s="2" t="s">
        <v>19</v>
      </c>
      <c r="E15" s="6">
        <v>252845</v>
      </c>
      <c r="F15" s="7">
        <v>7732</v>
      </c>
      <c r="G15" s="8">
        <v>9.8699999999999996E-2</v>
      </c>
      <c r="J15" s="7"/>
      <c r="K15" s="2" t="s">
        <v>96</v>
      </c>
      <c r="L15" s="8">
        <v>2.3E-3</v>
      </c>
    </row>
    <row r="16" spans="1:12" x14ac:dyDescent="0.35">
      <c r="A16" s="2">
        <v>9</v>
      </c>
      <c r="B16" s="2" t="s">
        <v>60</v>
      </c>
      <c r="C16" s="2" t="s">
        <v>61</v>
      </c>
      <c r="D16" s="2" t="s">
        <v>19</v>
      </c>
      <c r="E16" s="6">
        <v>503631</v>
      </c>
      <c r="F16" s="7">
        <v>7465.32</v>
      </c>
      <c r="G16" s="8">
        <v>9.5299999999999996E-2</v>
      </c>
      <c r="J16" s="7"/>
    </row>
    <row r="17" spans="1:10" x14ac:dyDescent="0.35">
      <c r="A17" s="2">
        <v>10</v>
      </c>
      <c r="B17" s="2" t="s">
        <v>166</v>
      </c>
      <c r="C17" s="2" t="s">
        <v>167</v>
      </c>
      <c r="D17" s="2" t="s">
        <v>16</v>
      </c>
      <c r="E17" s="6">
        <v>543571</v>
      </c>
      <c r="F17" s="7">
        <v>7312.66</v>
      </c>
      <c r="G17" s="8">
        <v>9.3399999999999997E-2</v>
      </c>
      <c r="J17" s="7"/>
    </row>
    <row r="18" spans="1:10" x14ac:dyDescent="0.35">
      <c r="A18" s="9"/>
      <c r="B18" s="9" t="s">
        <v>88</v>
      </c>
      <c r="C18" s="9"/>
      <c r="D18" s="9"/>
      <c r="E18" s="9"/>
      <c r="F18" s="10">
        <v>78151.210000000006</v>
      </c>
      <c r="G18" s="11">
        <v>0.99770000000000003</v>
      </c>
    </row>
    <row r="20" spans="1:10" x14ac:dyDescent="0.35">
      <c r="B20" s="4" t="s">
        <v>89</v>
      </c>
    </row>
    <row r="21" spans="1:10" x14ac:dyDescent="0.35">
      <c r="A21" s="2">
        <v>11</v>
      </c>
      <c r="B21" s="4" t="s">
        <v>90</v>
      </c>
      <c r="F21" s="7">
        <v>33.799999999999997</v>
      </c>
      <c r="G21" s="8">
        <v>4.0000000000000002E-4</v>
      </c>
      <c r="H21" s="12">
        <v>45964</v>
      </c>
    </row>
    <row r="22" spans="1:10" x14ac:dyDescent="0.35">
      <c r="A22" s="9"/>
      <c r="B22" s="9" t="s">
        <v>88</v>
      </c>
      <c r="C22" s="9"/>
      <c r="D22" s="9"/>
      <c r="E22" s="9"/>
      <c r="F22" s="10">
        <v>33.799999999999997</v>
      </c>
      <c r="G22" s="11">
        <v>4.0000000000000002E-4</v>
      </c>
    </row>
    <row r="24" spans="1:10" x14ac:dyDescent="0.35">
      <c r="B24" s="4" t="s">
        <v>91</v>
      </c>
    </row>
    <row r="25" spans="1:10" x14ac:dyDescent="0.35">
      <c r="B25" s="2" t="s">
        <v>92</v>
      </c>
      <c r="E25" s="6"/>
      <c r="F25" s="7">
        <v>139.07</v>
      </c>
      <c r="G25" s="8">
        <v>1.9E-3</v>
      </c>
      <c r="J25" s="7"/>
    </row>
    <row r="26" spans="1:10" x14ac:dyDescent="0.35">
      <c r="A26" s="9"/>
      <c r="B26" s="9" t="s">
        <v>88</v>
      </c>
      <c r="C26" s="9"/>
      <c r="D26" s="9"/>
      <c r="E26" s="9"/>
      <c r="F26" s="10">
        <v>139.07</v>
      </c>
      <c r="G26" s="11">
        <v>1.9E-3</v>
      </c>
    </row>
    <row r="28" spans="1:10" x14ac:dyDescent="0.35">
      <c r="A28" s="5"/>
      <c r="B28" s="5" t="s">
        <v>93</v>
      </c>
      <c r="C28" s="5"/>
      <c r="D28" s="5"/>
      <c r="E28" s="5"/>
      <c r="F28" s="13">
        <v>78324.08</v>
      </c>
      <c r="G28" s="14">
        <v>1</v>
      </c>
    </row>
    <row r="29" spans="1:10" x14ac:dyDescent="0.35">
      <c r="A29" s="2" t="s">
        <v>97</v>
      </c>
    </row>
    <row r="30" spans="1:10" x14ac:dyDescent="0.35">
      <c r="A30" s="16">
        <v>1</v>
      </c>
      <c r="B30" s="16" t="s">
        <v>98</v>
      </c>
    </row>
    <row r="31" spans="1:10" ht="27" x14ac:dyDescent="0.35">
      <c r="A31" s="16">
        <v>2</v>
      </c>
      <c r="B31" s="16" t="s">
        <v>99</v>
      </c>
    </row>
    <row r="35" spans="2:2" ht="14.5" x14ac:dyDescent="0.35">
      <c r="B35" s="1" t="s">
        <v>100</v>
      </c>
    </row>
    <row r="49" spans="2:2" ht="14.5" x14ac:dyDescent="0.35">
      <c r="B49" s="1" t="s">
        <v>331</v>
      </c>
    </row>
  </sheetData>
  <mergeCells count="1">
    <mergeCell ref="B1:F1"/>
  </mergeCells>
  <pageMargins left="0.7" right="0.7" top="0.75" bottom="0.75" header="0.3" footer="0.3"/>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N96"/>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54296875" style="2" bestFit="1" customWidth="1"/>
    <col min="4" max="4" width="30"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4" ht="19" x14ac:dyDescent="0.45">
      <c r="A1" s="3"/>
      <c r="B1" s="78" t="s">
        <v>244</v>
      </c>
      <c r="C1" s="79"/>
      <c r="D1" s="79"/>
      <c r="E1" s="79"/>
      <c r="F1" s="79"/>
    </row>
    <row r="2" spans="1:14" x14ac:dyDescent="0.35">
      <c r="B2" s="4" t="s">
        <v>1</v>
      </c>
    </row>
    <row r="4" spans="1:14" x14ac:dyDescent="0.35">
      <c r="A4" s="5" t="s">
        <v>2</v>
      </c>
      <c r="B4" s="5" t="s">
        <v>3</v>
      </c>
      <c r="C4" s="5" t="s">
        <v>4</v>
      </c>
      <c r="D4" s="5" t="s">
        <v>5</v>
      </c>
      <c r="E4" s="5" t="s">
        <v>6</v>
      </c>
      <c r="F4" s="5" t="s">
        <v>7</v>
      </c>
      <c r="G4" s="5" t="s">
        <v>8</v>
      </c>
      <c r="H4" s="5" t="s">
        <v>9</v>
      </c>
      <c r="I4" s="5" t="s">
        <v>10</v>
      </c>
      <c r="J4" s="5" t="s">
        <v>11</v>
      </c>
    </row>
    <row r="6" spans="1:14" x14ac:dyDescent="0.35">
      <c r="B6" s="4" t="s">
        <v>12</v>
      </c>
    </row>
    <row r="7" spans="1:14" x14ac:dyDescent="0.35">
      <c r="B7" s="4" t="s">
        <v>13</v>
      </c>
    </row>
    <row r="8" spans="1:14" x14ac:dyDescent="0.35">
      <c r="A8" s="2">
        <v>1</v>
      </c>
      <c r="B8" s="2" t="s">
        <v>245</v>
      </c>
      <c r="C8" s="2" t="s">
        <v>246</v>
      </c>
      <c r="D8" s="2" t="s">
        <v>16</v>
      </c>
      <c r="E8" s="6">
        <v>742910</v>
      </c>
      <c r="F8" s="7">
        <v>6961.07</v>
      </c>
      <c r="G8" s="8">
        <v>5.8900000000000001E-2</v>
      </c>
      <c r="J8" s="7"/>
      <c r="K8" s="4" t="s">
        <v>94</v>
      </c>
      <c r="L8" s="4" t="s">
        <v>95</v>
      </c>
    </row>
    <row r="9" spans="1:14" x14ac:dyDescent="0.35">
      <c r="A9" s="2">
        <v>2</v>
      </c>
      <c r="B9" s="2" t="s">
        <v>247</v>
      </c>
      <c r="C9" s="2" t="s">
        <v>248</v>
      </c>
      <c r="D9" s="2" t="s">
        <v>22</v>
      </c>
      <c r="E9" s="6">
        <v>63458</v>
      </c>
      <c r="F9" s="7">
        <v>5865.74</v>
      </c>
      <c r="G9" s="8">
        <v>4.9700000000000001E-2</v>
      </c>
      <c r="J9" s="7"/>
      <c r="K9" s="2" t="s">
        <v>16</v>
      </c>
      <c r="L9" s="8">
        <v>0.1653</v>
      </c>
    </row>
    <row r="10" spans="1:14" x14ac:dyDescent="0.35">
      <c r="A10" s="2">
        <v>3</v>
      </c>
      <c r="B10" s="2" t="s">
        <v>164</v>
      </c>
      <c r="C10" s="2" t="s">
        <v>165</v>
      </c>
      <c r="D10" s="2" t="s">
        <v>16</v>
      </c>
      <c r="E10" s="6">
        <v>457679</v>
      </c>
      <c r="F10" s="7">
        <v>5642.27</v>
      </c>
      <c r="G10" s="8">
        <v>4.7800000000000002E-2</v>
      </c>
      <c r="J10" s="7"/>
      <c r="K10" s="2" t="s">
        <v>19</v>
      </c>
      <c r="L10" s="8">
        <v>0.1061</v>
      </c>
    </row>
    <row r="11" spans="1:14" x14ac:dyDescent="0.35">
      <c r="A11" s="2">
        <v>4</v>
      </c>
      <c r="B11" s="2" t="s">
        <v>249</v>
      </c>
      <c r="C11" s="2" t="s">
        <v>250</v>
      </c>
      <c r="D11" s="2" t="s">
        <v>68</v>
      </c>
      <c r="E11" s="6">
        <v>150617</v>
      </c>
      <c r="F11" s="7">
        <v>5252.32</v>
      </c>
      <c r="G11" s="8">
        <v>4.4499999999999998E-2</v>
      </c>
      <c r="J11" s="7"/>
      <c r="K11" s="2" t="s">
        <v>22</v>
      </c>
      <c r="L11" s="8">
        <v>7.5700000000000003E-2</v>
      </c>
    </row>
    <row r="12" spans="1:14" x14ac:dyDescent="0.35">
      <c r="A12" s="2">
        <v>5</v>
      </c>
      <c r="B12" s="2" t="s">
        <v>60</v>
      </c>
      <c r="C12" s="2" t="s">
        <v>61</v>
      </c>
      <c r="D12" s="2" t="s">
        <v>19</v>
      </c>
      <c r="E12" s="6">
        <v>324178</v>
      </c>
      <c r="F12" s="7">
        <v>4805.29</v>
      </c>
      <c r="G12" s="8">
        <v>4.07E-2</v>
      </c>
      <c r="J12" s="7"/>
      <c r="K12" s="2" t="s">
        <v>68</v>
      </c>
      <c r="L12" s="8">
        <v>6.8100000000000008E-2</v>
      </c>
      <c r="M12" s="8"/>
      <c r="N12" s="8"/>
    </row>
    <row r="13" spans="1:14" x14ac:dyDescent="0.35">
      <c r="A13" s="2">
        <v>6</v>
      </c>
      <c r="B13" s="2" t="s">
        <v>125</v>
      </c>
      <c r="C13" s="2" t="s">
        <v>126</v>
      </c>
      <c r="D13" s="2" t="s">
        <v>122</v>
      </c>
      <c r="E13" s="6">
        <v>59176</v>
      </c>
      <c r="F13" s="7">
        <v>4545.3100000000004</v>
      </c>
      <c r="G13" s="8">
        <v>3.85E-2</v>
      </c>
      <c r="J13" s="7"/>
      <c r="K13" s="2" t="s">
        <v>42</v>
      </c>
      <c r="L13" s="8">
        <v>6.1499999999999999E-2</v>
      </c>
    </row>
    <row r="14" spans="1:14" x14ac:dyDescent="0.35">
      <c r="A14" s="2">
        <v>7</v>
      </c>
      <c r="B14" s="2" t="s">
        <v>251</v>
      </c>
      <c r="C14" s="2" t="s">
        <v>252</v>
      </c>
      <c r="D14" s="2" t="s">
        <v>253</v>
      </c>
      <c r="E14" s="6">
        <v>198421</v>
      </c>
      <c r="F14" s="7">
        <v>4076.56</v>
      </c>
      <c r="G14" s="8">
        <v>3.4500000000000003E-2</v>
      </c>
      <c r="J14" s="7"/>
      <c r="K14" s="2" t="s">
        <v>57</v>
      </c>
      <c r="L14" s="8">
        <v>5.9700000000000003E-2</v>
      </c>
    </row>
    <row r="15" spans="1:14" x14ac:dyDescent="0.35">
      <c r="A15" s="2">
        <v>8</v>
      </c>
      <c r="B15" s="2" t="s">
        <v>168</v>
      </c>
      <c r="C15" s="2" t="s">
        <v>169</v>
      </c>
      <c r="D15" s="2" t="s">
        <v>16</v>
      </c>
      <c r="E15" s="6">
        <v>186288</v>
      </c>
      <c r="F15" s="7">
        <v>3916.15</v>
      </c>
      <c r="G15" s="8">
        <v>3.32E-2</v>
      </c>
      <c r="J15" s="7"/>
      <c r="K15" s="2" t="s">
        <v>27</v>
      </c>
      <c r="L15" s="8">
        <v>5.4399999999999997E-2</v>
      </c>
    </row>
    <row r="16" spans="1:14" x14ac:dyDescent="0.35">
      <c r="A16" s="2">
        <v>9</v>
      </c>
      <c r="B16" s="2" t="s">
        <v>45</v>
      </c>
      <c r="C16" s="2" t="s">
        <v>46</v>
      </c>
      <c r="D16" s="2" t="s">
        <v>19</v>
      </c>
      <c r="E16" s="6">
        <v>123386</v>
      </c>
      <c r="F16" s="7">
        <v>3773.14</v>
      </c>
      <c r="G16" s="8">
        <v>3.1899999999999998E-2</v>
      </c>
      <c r="J16" s="7"/>
      <c r="K16" s="2" t="s">
        <v>122</v>
      </c>
      <c r="L16" s="8">
        <v>4.58E-2</v>
      </c>
    </row>
    <row r="17" spans="1:12" x14ac:dyDescent="0.35">
      <c r="A17" s="2">
        <v>10</v>
      </c>
      <c r="B17" s="2" t="s">
        <v>254</v>
      </c>
      <c r="C17" s="2" t="s">
        <v>255</v>
      </c>
      <c r="D17" s="2" t="s">
        <v>42</v>
      </c>
      <c r="E17" s="6">
        <v>42961</v>
      </c>
      <c r="F17" s="7">
        <v>3452.56</v>
      </c>
      <c r="G17" s="8">
        <v>2.92E-2</v>
      </c>
      <c r="J17" s="7"/>
      <c r="K17" s="2" t="s">
        <v>253</v>
      </c>
      <c r="L17" s="8">
        <v>3.4500000000000003E-2</v>
      </c>
    </row>
    <row r="18" spans="1:12" x14ac:dyDescent="0.35">
      <c r="A18" s="2">
        <v>11</v>
      </c>
      <c r="B18" s="2" t="s">
        <v>256</v>
      </c>
      <c r="C18" s="2" t="s">
        <v>257</v>
      </c>
      <c r="D18" s="2" t="s">
        <v>228</v>
      </c>
      <c r="E18" s="6">
        <v>891679</v>
      </c>
      <c r="F18" s="7">
        <v>3004.51</v>
      </c>
      <c r="G18" s="8">
        <v>2.5399999999999999E-2</v>
      </c>
      <c r="J18" s="7"/>
      <c r="K18" s="2" t="s">
        <v>49</v>
      </c>
      <c r="L18" s="8">
        <v>2.7E-2</v>
      </c>
    </row>
    <row r="19" spans="1:12" x14ac:dyDescent="0.35">
      <c r="A19" s="2">
        <v>12</v>
      </c>
      <c r="B19" s="2" t="s">
        <v>166</v>
      </c>
      <c r="C19" s="2" t="s">
        <v>167</v>
      </c>
      <c r="D19" s="2" t="s">
        <v>16</v>
      </c>
      <c r="E19" s="6">
        <v>222841</v>
      </c>
      <c r="F19" s="7">
        <v>2997.88</v>
      </c>
      <c r="G19" s="8">
        <v>2.5399999999999999E-2</v>
      </c>
      <c r="J19" s="7"/>
      <c r="K19" s="2" t="s">
        <v>294</v>
      </c>
      <c r="L19" s="8">
        <v>2.58E-2</v>
      </c>
    </row>
    <row r="20" spans="1:12" x14ac:dyDescent="0.35">
      <c r="A20" s="2">
        <v>13</v>
      </c>
      <c r="B20" s="2" t="s">
        <v>23</v>
      </c>
      <c r="C20" s="2" t="s">
        <v>24</v>
      </c>
      <c r="D20" s="2" t="s">
        <v>19</v>
      </c>
      <c r="E20" s="6">
        <v>156848</v>
      </c>
      <c r="F20" s="7">
        <v>2788.91</v>
      </c>
      <c r="G20" s="8">
        <v>2.3599999999999999E-2</v>
      </c>
      <c r="J20" s="7"/>
      <c r="K20" s="2" t="s">
        <v>273</v>
      </c>
      <c r="L20" s="8">
        <v>2.5499999999999998E-2</v>
      </c>
    </row>
    <row r="21" spans="1:12" x14ac:dyDescent="0.35">
      <c r="A21" s="2">
        <v>14</v>
      </c>
      <c r="B21" s="2" t="s">
        <v>258</v>
      </c>
      <c r="C21" s="2" t="s">
        <v>259</v>
      </c>
      <c r="D21" s="2" t="s">
        <v>68</v>
      </c>
      <c r="E21" s="6">
        <v>79405</v>
      </c>
      <c r="F21" s="7">
        <v>2786.08</v>
      </c>
      <c r="G21" s="8">
        <v>2.3599999999999999E-2</v>
      </c>
      <c r="J21" s="7"/>
      <c r="K21" s="2" t="s">
        <v>228</v>
      </c>
      <c r="L21" s="8">
        <v>2.5399999999999999E-2</v>
      </c>
    </row>
    <row r="22" spans="1:12" x14ac:dyDescent="0.35">
      <c r="A22" s="2">
        <v>15</v>
      </c>
      <c r="B22" s="2" t="s">
        <v>260</v>
      </c>
      <c r="C22" s="2" t="s">
        <v>261</v>
      </c>
      <c r="D22" s="2" t="s">
        <v>27</v>
      </c>
      <c r="E22" s="6">
        <v>57747</v>
      </c>
      <c r="F22" s="7">
        <v>2328.36</v>
      </c>
      <c r="G22" s="8">
        <v>1.9699999999999999E-2</v>
      </c>
      <c r="J22" s="7"/>
      <c r="K22" s="2" t="s">
        <v>284</v>
      </c>
      <c r="L22" s="8">
        <v>2.2800000000000001E-2</v>
      </c>
    </row>
    <row r="23" spans="1:12" x14ac:dyDescent="0.35">
      <c r="A23" s="2">
        <v>16</v>
      </c>
      <c r="B23" s="2" t="s">
        <v>262</v>
      </c>
      <c r="C23" s="2" t="s">
        <v>263</v>
      </c>
      <c r="D23" s="2" t="s">
        <v>42</v>
      </c>
      <c r="E23" s="6">
        <v>159809</v>
      </c>
      <c r="F23" s="7">
        <v>2211.12</v>
      </c>
      <c r="G23" s="8">
        <v>1.8700000000000001E-2</v>
      </c>
      <c r="J23" s="7"/>
      <c r="K23" s="2" t="s">
        <v>266</v>
      </c>
      <c r="L23" s="8">
        <v>1.77E-2</v>
      </c>
    </row>
    <row r="24" spans="1:12" x14ac:dyDescent="0.35">
      <c r="A24" s="2">
        <v>17</v>
      </c>
      <c r="B24" s="2" t="s">
        <v>264</v>
      </c>
      <c r="C24" s="2" t="s">
        <v>265</v>
      </c>
      <c r="D24" s="2" t="s">
        <v>266</v>
      </c>
      <c r="E24" s="6">
        <v>117490</v>
      </c>
      <c r="F24" s="7">
        <v>2089.3200000000002</v>
      </c>
      <c r="G24" s="8">
        <v>1.77E-2</v>
      </c>
      <c r="J24" s="7"/>
      <c r="K24" s="2" t="s">
        <v>213</v>
      </c>
      <c r="L24" s="8">
        <v>1.7600000000000001E-2</v>
      </c>
    </row>
    <row r="25" spans="1:12" x14ac:dyDescent="0.35">
      <c r="A25" s="2">
        <v>18</v>
      </c>
      <c r="B25" s="2" t="s">
        <v>267</v>
      </c>
      <c r="C25" s="2" t="s">
        <v>268</v>
      </c>
      <c r="D25" s="2" t="s">
        <v>213</v>
      </c>
      <c r="E25" s="6">
        <v>134372</v>
      </c>
      <c r="F25" s="7">
        <v>2078.06</v>
      </c>
      <c r="G25" s="8">
        <v>1.7600000000000001E-2</v>
      </c>
      <c r="J25" s="7"/>
      <c r="K25" s="2" t="s">
        <v>237</v>
      </c>
      <c r="L25" s="8">
        <v>1.49E-2</v>
      </c>
    </row>
    <row r="26" spans="1:12" x14ac:dyDescent="0.35">
      <c r="A26" s="2">
        <v>19</v>
      </c>
      <c r="B26" s="2" t="s">
        <v>269</v>
      </c>
      <c r="C26" s="2" t="s">
        <v>270</v>
      </c>
      <c r="D26" s="2" t="s">
        <v>57</v>
      </c>
      <c r="E26" s="6">
        <v>99411</v>
      </c>
      <c r="F26" s="7">
        <v>1917.54</v>
      </c>
      <c r="G26" s="8">
        <v>1.6199999999999999E-2</v>
      </c>
      <c r="J26" s="7"/>
      <c r="K26" s="2" t="s">
        <v>71</v>
      </c>
      <c r="L26" s="8">
        <v>1.44E-2</v>
      </c>
    </row>
    <row r="27" spans="1:12" x14ac:dyDescent="0.35">
      <c r="A27" s="2">
        <v>20</v>
      </c>
      <c r="B27" s="2" t="s">
        <v>271</v>
      </c>
      <c r="C27" s="2" t="s">
        <v>272</v>
      </c>
      <c r="D27" s="2" t="s">
        <v>273</v>
      </c>
      <c r="E27" s="6">
        <v>147616</v>
      </c>
      <c r="F27" s="7">
        <v>1854.65</v>
      </c>
      <c r="G27" s="8">
        <v>1.5699999999999999E-2</v>
      </c>
      <c r="J27" s="7"/>
      <c r="K27" s="2" t="s">
        <v>198</v>
      </c>
      <c r="L27" s="8">
        <v>1.11E-2</v>
      </c>
    </row>
    <row r="28" spans="1:12" x14ac:dyDescent="0.35">
      <c r="A28" s="2">
        <v>21</v>
      </c>
      <c r="B28" s="2" t="s">
        <v>274</v>
      </c>
      <c r="C28" s="2" t="s">
        <v>275</v>
      </c>
      <c r="D28" s="2" t="s">
        <v>27</v>
      </c>
      <c r="E28" s="6">
        <v>130406</v>
      </c>
      <c r="F28" s="7">
        <v>1841.33</v>
      </c>
      <c r="G28" s="8">
        <v>1.5599999999999999E-2</v>
      </c>
      <c r="J28" s="7"/>
      <c r="K28" s="2" t="s">
        <v>289</v>
      </c>
      <c r="L28" s="8">
        <v>1.06E-2</v>
      </c>
    </row>
    <row r="29" spans="1:12" x14ac:dyDescent="0.35">
      <c r="A29" s="2">
        <v>22</v>
      </c>
      <c r="B29" s="2" t="s">
        <v>276</v>
      </c>
      <c r="C29" s="2" t="s">
        <v>277</v>
      </c>
      <c r="D29" s="2" t="s">
        <v>22</v>
      </c>
      <c r="E29" s="6">
        <v>202075</v>
      </c>
      <c r="F29" s="7">
        <v>1767.75</v>
      </c>
      <c r="G29" s="8">
        <v>1.4999999999999999E-2</v>
      </c>
      <c r="J29" s="7"/>
      <c r="K29" s="2" t="s">
        <v>52</v>
      </c>
      <c r="L29" s="8">
        <v>8.0000000000000002E-3</v>
      </c>
    </row>
    <row r="30" spans="1:12" x14ac:dyDescent="0.35">
      <c r="A30" s="2">
        <v>23</v>
      </c>
      <c r="B30" s="2" t="s">
        <v>278</v>
      </c>
      <c r="C30" s="2" t="s">
        <v>279</v>
      </c>
      <c r="D30" s="2" t="s">
        <v>237</v>
      </c>
      <c r="E30" s="6">
        <v>98215</v>
      </c>
      <c r="F30" s="7">
        <v>1765.32</v>
      </c>
      <c r="G30" s="8">
        <v>1.49E-2</v>
      </c>
      <c r="J30" s="7"/>
      <c r="K30" s="2" t="s">
        <v>189</v>
      </c>
      <c r="L30" s="8">
        <v>7.3000000000000001E-3</v>
      </c>
    </row>
    <row r="31" spans="1:12" x14ac:dyDescent="0.35">
      <c r="A31" s="2">
        <v>24</v>
      </c>
      <c r="B31" s="2" t="s">
        <v>69</v>
      </c>
      <c r="C31" s="2" t="s">
        <v>70</v>
      </c>
      <c r="D31" s="2" t="s">
        <v>71</v>
      </c>
      <c r="E31" s="6">
        <v>145880</v>
      </c>
      <c r="F31" s="7">
        <v>1695.86</v>
      </c>
      <c r="G31" s="8">
        <v>1.44E-2</v>
      </c>
      <c r="J31" s="7"/>
      <c r="K31" s="2" t="s">
        <v>1645</v>
      </c>
      <c r="L31" s="8">
        <v>2.9999999999999997E-4</v>
      </c>
    </row>
    <row r="32" spans="1:12" x14ac:dyDescent="0.35">
      <c r="A32" s="2">
        <v>25</v>
      </c>
      <c r="B32" s="2" t="s">
        <v>280</v>
      </c>
      <c r="C32" s="2" t="s">
        <v>281</v>
      </c>
      <c r="D32" s="2" t="s">
        <v>49</v>
      </c>
      <c r="E32" s="6">
        <v>40103</v>
      </c>
      <c r="F32" s="7">
        <v>1612.7</v>
      </c>
      <c r="G32" s="8">
        <v>1.37E-2</v>
      </c>
      <c r="J32" s="7"/>
      <c r="K32" s="2" t="s">
        <v>96</v>
      </c>
      <c r="L32" s="8">
        <v>0.10050000000000001</v>
      </c>
    </row>
    <row r="33" spans="1:10" x14ac:dyDescent="0.35">
      <c r="A33" s="2">
        <v>26</v>
      </c>
      <c r="B33" s="2" t="s">
        <v>282</v>
      </c>
      <c r="C33" s="2" t="s">
        <v>283</v>
      </c>
      <c r="D33" s="2" t="s">
        <v>284</v>
      </c>
      <c r="E33" s="6">
        <v>27002</v>
      </c>
      <c r="F33" s="7">
        <v>1535.71</v>
      </c>
      <c r="G33" s="8">
        <v>1.2999999999999999E-2</v>
      </c>
      <c r="J33" s="7"/>
    </row>
    <row r="34" spans="1:10" x14ac:dyDescent="0.35">
      <c r="A34" s="2">
        <v>27</v>
      </c>
      <c r="B34" s="2" t="s">
        <v>135</v>
      </c>
      <c r="C34" s="2" t="s">
        <v>136</v>
      </c>
      <c r="D34" s="2" t="s">
        <v>57</v>
      </c>
      <c r="E34" s="6">
        <v>153868</v>
      </c>
      <c r="F34" s="7">
        <v>1467.36</v>
      </c>
      <c r="G34" s="8">
        <v>1.24E-2</v>
      </c>
      <c r="J34" s="7"/>
    </row>
    <row r="35" spans="1:10" x14ac:dyDescent="0.35">
      <c r="A35" s="2">
        <v>28</v>
      </c>
      <c r="B35" s="2" t="s">
        <v>143</v>
      </c>
      <c r="C35" s="2" t="s">
        <v>144</v>
      </c>
      <c r="D35" s="2" t="s">
        <v>57</v>
      </c>
      <c r="E35" s="6">
        <v>59279</v>
      </c>
      <c r="F35" s="7">
        <v>1413.21</v>
      </c>
      <c r="G35" s="8">
        <v>1.2E-2</v>
      </c>
      <c r="J35" s="7"/>
    </row>
    <row r="36" spans="1:10" x14ac:dyDescent="0.35">
      <c r="A36" s="2">
        <v>29</v>
      </c>
      <c r="B36" s="2" t="s">
        <v>285</v>
      </c>
      <c r="C36" s="2" t="s">
        <v>286</v>
      </c>
      <c r="D36" s="2" t="s">
        <v>198</v>
      </c>
      <c r="E36" s="6">
        <v>401333</v>
      </c>
      <c r="F36" s="7">
        <v>1313.56</v>
      </c>
      <c r="G36" s="8">
        <v>1.11E-2</v>
      </c>
      <c r="J36" s="7"/>
    </row>
    <row r="37" spans="1:10" x14ac:dyDescent="0.35">
      <c r="A37" s="2">
        <v>30</v>
      </c>
      <c r="B37" s="2" t="s">
        <v>20</v>
      </c>
      <c r="C37" s="2" t="s">
        <v>21</v>
      </c>
      <c r="D37" s="2" t="s">
        <v>22</v>
      </c>
      <c r="E37" s="6">
        <v>52019</v>
      </c>
      <c r="F37" s="7">
        <v>1296.52</v>
      </c>
      <c r="G37" s="8">
        <v>1.0999999999999999E-2</v>
      </c>
      <c r="J37" s="7"/>
    </row>
    <row r="38" spans="1:10" x14ac:dyDescent="0.35">
      <c r="A38" s="2">
        <v>31</v>
      </c>
      <c r="B38" s="2" t="s">
        <v>287</v>
      </c>
      <c r="C38" s="2" t="s">
        <v>288</v>
      </c>
      <c r="D38" s="2" t="s">
        <v>289</v>
      </c>
      <c r="E38" s="6">
        <v>430225</v>
      </c>
      <c r="F38" s="7">
        <v>1247.01</v>
      </c>
      <c r="G38" s="8">
        <v>1.06E-2</v>
      </c>
      <c r="J38" s="7"/>
    </row>
    <row r="39" spans="1:10" x14ac:dyDescent="0.35">
      <c r="A39" s="2">
        <v>32</v>
      </c>
      <c r="B39" s="2" t="s">
        <v>110</v>
      </c>
      <c r="C39" s="2" t="s">
        <v>111</v>
      </c>
      <c r="D39" s="2" t="s">
        <v>19</v>
      </c>
      <c r="E39" s="6">
        <v>42350</v>
      </c>
      <c r="F39" s="7">
        <v>1170.72</v>
      </c>
      <c r="G39" s="8">
        <v>9.9000000000000008E-3</v>
      </c>
      <c r="J39" s="7"/>
    </row>
    <row r="40" spans="1:10" x14ac:dyDescent="0.35">
      <c r="A40" s="2">
        <v>33</v>
      </c>
      <c r="B40" s="2" t="s">
        <v>149</v>
      </c>
      <c r="C40" s="2" t="s">
        <v>150</v>
      </c>
      <c r="D40" s="2" t="s">
        <v>57</v>
      </c>
      <c r="E40" s="6">
        <v>91738</v>
      </c>
      <c r="F40" s="7">
        <v>1166.17</v>
      </c>
      <c r="G40" s="8">
        <v>9.9000000000000008E-3</v>
      </c>
      <c r="J40" s="7"/>
    </row>
    <row r="41" spans="1:10" x14ac:dyDescent="0.35">
      <c r="A41" s="2">
        <v>34</v>
      </c>
      <c r="B41" s="2" t="s">
        <v>290</v>
      </c>
      <c r="C41" s="2" t="s">
        <v>291</v>
      </c>
      <c r="D41" s="2" t="s">
        <v>284</v>
      </c>
      <c r="E41" s="6">
        <v>100807</v>
      </c>
      <c r="F41" s="7">
        <v>1159.08</v>
      </c>
      <c r="G41" s="8">
        <v>9.7999999999999997E-3</v>
      </c>
      <c r="J41" s="7"/>
    </row>
    <row r="42" spans="1:10" x14ac:dyDescent="0.35">
      <c r="A42" s="2">
        <v>35</v>
      </c>
      <c r="B42" s="2" t="s">
        <v>292</v>
      </c>
      <c r="C42" s="2" t="s">
        <v>293</v>
      </c>
      <c r="D42" s="2" t="s">
        <v>294</v>
      </c>
      <c r="E42" s="6">
        <v>35454</v>
      </c>
      <c r="F42" s="7">
        <v>1129.42</v>
      </c>
      <c r="G42" s="8">
        <v>9.5999999999999992E-3</v>
      </c>
      <c r="J42" s="7"/>
    </row>
    <row r="43" spans="1:10" x14ac:dyDescent="0.35">
      <c r="A43" s="2">
        <v>36</v>
      </c>
      <c r="B43" s="2" t="s">
        <v>295</v>
      </c>
      <c r="C43" s="2" t="s">
        <v>296</v>
      </c>
      <c r="D43" s="2" t="s">
        <v>294</v>
      </c>
      <c r="E43" s="6">
        <v>35454</v>
      </c>
      <c r="F43" s="7">
        <v>1097.76</v>
      </c>
      <c r="G43" s="8">
        <v>9.2999999999999992E-3</v>
      </c>
      <c r="J43" s="7"/>
    </row>
    <row r="44" spans="1:10" x14ac:dyDescent="0.35">
      <c r="A44" s="2">
        <v>37</v>
      </c>
      <c r="B44" s="2" t="s">
        <v>123</v>
      </c>
      <c r="C44" s="2" t="s">
        <v>124</v>
      </c>
      <c r="D44" s="2" t="s">
        <v>57</v>
      </c>
      <c r="E44" s="6">
        <v>72067</v>
      </c>
      <c r="F44" s="7">
        <v>1081.94</v>
      </c>
      <c r="G44" s="8">
        <v>9.1999999999999998E-3</v>
      </c>
      <c r="J44" s="7"/>
    </row>
    <row r="45" spans="1:10" x14ac:dyDescent="0.35">
      <c r="A45" s="2">
        <v>38</v>
      </c>
      <c r="B45" s="2" t="s">
        <v>297</v>
      </c>
      <c r="C45" s="2" t="s">
        <v>298</v>
      </c>
      <c r="D45" s="2" t="s">
        <v>49</v>
      </c>
      <c r="E45" s="6">
        <v>208061</v>
      </c>
      <c r="F45" s="7">
        <v>1043.43</v>
      </c>
      <c r="G45" s="8">
        <v>8.8000000000000005E-3</v>
      </c>
      <c r="J45" s="7"/>
    </row>
    <row r="46" spans="1:10" x14ac:dyDescent="0.35">
      <c r="A46" s="2">
        <v>39</v>
      </c>
      <c r="B46" s="2" t="s">
        <v>299</v>
      </c>
      <c r="C46" s="2" t="s">
        <v>300</v>
      </c>
      <c r="D46" s="2" t="s">
        <v>27</v>
      </c>
      <c r="E46" s="6">
        <v>107364</v>
      </c>
      <c r="F46" s="7">
        <v>966.81</v>
      </c>
      <c r="G46" s="8">
        <v>8.2000000000000007E-3</v>
      </c>
      <c r="J46" s="7"/>
    </row>
    <row r="47" spans="1:10" x14ac:dyDescent="0.35">
      <c r="A47" s="2">
        <v>40</v>
      </c>
      <c r="B47" s="2" t="s">
        <v>301</v>
      </c>
      <c r="C47" s="2" t="s">
        <v>302</v>
      </c>
      <c r="D47" s="2" t="s">
        <v>42</v>
      </c>
      <c r="E47" s="6">
        <v>333998</v>
      </c>
      <c r="F47" s="7">
        <v>944.21</v>
      </c>
      <c r="G47" s="8">
        <v>8.0000000000000002E-3</v>
      </c>
      <c r="J47" s="7"/>
    </row>
    <row r="48" spans="1:10" x14ac:dyDescent="0.35">
      <c r="A48" s="2">
        <v>41</v>
      </c>
      <c r="B48" s="2" t="s">
        <v>303</v>
      </c>
      <c r="C48" s="2" t="s">
        <v>304</v>
      </c>
      <c r="D48" s="2" t="s">
        <v>52</v>
      </c>
      <c r="E48" s="6">
        <v>263251</v>
      </c>
      <c r="F48" s="7">
        <v>939.94</v>
      </c>
      <c r="G48" s="8">
        <v>8.0000000000000002E-3</v>
      </c>
      <c r="J48" s="7"/>
    </row>
    <row r="49" spans="1:10" x14ac:dyDescent="0.35">
      <c r="A49" s="2">
        <v>42</v>
      </c>
      <c r="B49" s="2" t="s">
        <v>305</v>
      </c>
      <c r="C49" s="2" t="s">
        <v>306</v>
      </c>
      <c r="D49" s="2" t="s">
        <v>27</v>
      </c>
      <c r="E49" s="6">
        <v>75250</v>
      </c>
      <c r="F49" s="7">
        <v>893.22</v>
      </c>
      <c r="G49" s="8">
        <v>7.6E-3</v>
      </c>
      <c r="J49" s="7"/>
    </row>
    <row r="50" spans="1:10" x14ac:dyDescent="0.35">
      <c r="A50" s="2">
        <v>43</v>
      </c>
      <c r="B50" s="2" t="s">
        <v>187</v>
      </c>
      <c r="C50" s="2" t="s">
        <v>188</v>
      </c>
      <c r="D50" s="2" t="s">
        <v>189</v>
      </c>
      <c r="E50" s="6">
        <v>15419</v>
      </c>
      <c r="F50" s="7">
        <v>867.32</v>
      </c>
      <c r="G50" s="8">
        <v>7.3000000000000001E-3</v>
      </c>
      <c r="J50" s="7"/>
    </row>
    <row r="51" spans="1:10" x14ac:dyDescent="0.35">
      <c r="A51" s="2">
        <v>44</v>
      </c>
      <c r="B51" s="2" t="s">
        <v>307</v>
      </c>
      <c r="C51" s="2" t="s">
        <v>308</v>
      </c>
      <c r="D51" s="2" t="s">
        <v>122</v>
      </c>
      <c r="E51" s="6">
        <v>13426</v>
      </c>
      <c r="F51" s="7">
        <v>859.2</v>
      </c>
      <c r="G51" s="8">
        <v>7.3000000000000001E-3</v>
      </c>
      <c r="J51" s="7"/>
    </row>
    <row r="52" spans="1:10" x14ac:dyDescent="0.35">
      <c r="A52" s="2">
        <v>45</v>
      </c>
      <c r="B52" s="2" t="s">
        <v>309</v>
      </c>
      <c r="C52" s="2" t="s">
        <v>310</v>
      </c>
      <c r="D52" s="2" t="s">
        <v>294</v>
      </c>
      <c r="E52" s="6">
        <v>110865</v>
      </c>
      <c r="F52" s="7">
        <v>816.69</v>
      </c>
      <c r="G52" s="8">
        <v>6.8999999999999999E-3</v>
      </c>
      <c r="J52" s="7"/>
    </row>
    <row r="53" spans="1:10" x14ac:dyDescent="0.35">
      <c r="A53" s="2">
        <v>46</v>
      </c>
      <c r="B53" s="2" t="s">
        <v>311</v>
      </c>
      <c r="C53" s="2" t="s">
        <v>312</v>
      </c>
      <c r="D53" s="2" t="s">
        <v>42</v>
      </c>
      <c r="E53" s="6">
        <v>93994</v>
      </c>
      <c r="F53" s="7">
        <v>657.35</v>
      </c>
      <c r="G53" s="8">
        <v>5.5999999999999999E-3</v>
      </c>
      <c r="J53" s="7"/>
    </row>
    <row r="54" spans="1:10" x14ac:dyDescent="0.35">
      <c r="A54" s="2">
        <v>47</v>
      </c>
      <c r="B54" s="2" t="s">
        <v>313</v>
      </c>
      <c r="C54" s="2" t="s">
        <v>314</v>
      </c>
      <c r="D54" s="2" t="s">
        <v>273</v>
      </c>
      <c r="E54" s="6">
        <v>66889</v>
      </c>
      <c r="F54" s="7">
        <v>616.91999999999996</v>
      </c>
      <c r="G54" s="8">
        <v>5.1999999999999998E-3</v>
      </c>
      <c r="J54" s="7"/>
    </row>
    <row r="55" spans="1:10" x14ac:dyDescent="0.35">
      <c r="A55" s="2">
        <v>48</v>
      </c>
      <c r="B55" s="2" t="s">
        <v>315</v>
      </c>
      <c r="C55" s="2" t="s">
        <v>316</v>
      </c>
      <c r="D55" s="2" t="s">
        <v>273</v>
      </c>
      <c r="E55" s="6">
        <v>57566</v>
      </c>
      <c r="F55" s="7">
        <v>547.19000000000005</v>
      </c>
      <c r="G55" s="8">
        <v>4.5999999999999999E-3</v>
      </c>
      <c r="J55" s="7"/>
    </row>
    <row r="56" spans="1:10" x14ac:dyDescent="0.35">
      <c r="A56" s="2">
        <v>49</v>
      </c>
      <c r="B56" s="2" t="s">
        <v>317</v>
      </c>
      <c r="C56" s="2" t="s">
        <v>318</v>
      </c>
      <c r="D56" s="2" t="s">
        <v>49</v>
      </c>
      <c r="E56" s="6">
        <v>111266</v>
      </c>
      <c r="F56" s="7">
        <v>526.01</v>
      </c>
      <c r="G56" s="8">
        <v>4.4999999999999997E-3</v>
      </c>
      <c r="J56" s="7"/>
    </row>
    <row r="57" spans="1:10" x14ac:dyDescent="0.35">
      <c r="A57" s="2">
        <v>50</v>
      </c>
      <c r="B57" s="2" t="s">
        <v>319</v>
      </c>
      <c r="C57" s="2" t="s">
        <v>320</v>
      </c>
      <c r="D57" s="2" t="s">
        <v>27</v>
      </c>
      <c r="E57" s="6">
        <v>80156</v>
      </c>
      <c r="F57" s="7">
        <v>384.59</v>
      </c>
      <c r="G57" s="8">
        <v>3.3E-3</v>
      </c>
      <c r="J57" s="7"/>
    </row>
    <row r="58" spans="1:10" x14ac:dyDescent="0.35">
      <c r="A58" s="9"/>
      <c r="B58" s="9" t="s">
        <v>88</v>
      </c>
      <c r="C58" s="9"/>
      <c r="D58" s="9"/>
      <c r="E58" s="9"/>
      <c r="F58" s="10">
        <v>106171.14</v>
      </c>
      <c r="G58" s="11">
        <v>0.89920000000000022</v>
      </c>
    </row>
    <row r="60" spans="1:10" x14ac:dyDescent="0.35">
      <c r="B60" s="4" t="s">
        <v>625</v>
      </c>
    </row>
    <row r="61" spans="1:10" x14ac:dyDescent="0.35">
      <c r="B61" s="4" t="s">
        <v>1646</v>
      </c>
    </row>
    <row r="62" spans="1:10" x14ac:dyDescent="0.35">
      <c r="B62" s="4" t="s">
        <v>13</v>
      </c>
    </row>
    <row r="63" spans="1:10" x14ac:dyDescent="0.35">
      <c r="A63" s="2">
        <v>51</v>
      </c>
      <c r="B63" s="2" t="s">
        <v>321</v>
      </c>
      <c r="C63" s="2" t="s">
        <v>322</v>
      </c>
      <c r="D63" s="2" t="s">
        <v>1645</v>
      </c>
      <c r="E63" s="6">
        <v>317620</v>
      </c>
      <c r="F63" s="7">
        <v>32.049999999999997</v>
      </c>
      <c r="G63" s="8">
        <v>2.9999999999999997E-4</v>
      </c>
    </row>
    <row r="64" spans="1:10" x14ac:dyDescent="0.35">
      <c r="A64" s="9"/>
      <c r="B64" s="9" t="s">
        <v>88</v>
      </c>
      <c r="C64" s="9"/>
      <c r="D64" s="9"/>
      <c r="E64" s="9"/>
      <c r="F64" s="10">
        <v>32.049999999999997</v>
      </c>
      <c r="G64" s="11">
        <v>2.9999999999999997E-4</v>
      </c>
    </row>
    <row r="66" spans="1:10" x14ac:dyDescent="0.35">
      <c r="B66" s="4" t="s">
        <v>89</v>
      </c>
    </row>
    <row r="67" spans="1:10" x14ac:dyDescent="0.35">
      <c r="A67" s="2">
        <v>52</v>
      </c>
      <c r="B67" s="4" t="s">
        <v>90</v>
      </c>
      <c r="F67" s="7">
        <v>12022.84</v>
      </c>
      <c r="G67" s="8">
        <v>0.1018</v>
      </c>
      <c r="H67" s="12">
        <v>45964</v>
      </c>
    </row>
    <row r="68" spans="1:10" x14ac:dyDescent="0.35">
      <c r="A68" s="9"/>
      <c r="B68" s="9" t="s">
        <v>88</v>
      </c>
      <c r="C68" s="9"/>
      <c r="D68" s="9"/>
      <c r="E68" s="9"/>
      <c r="F68" s="10">
        <v>12022.84</v>
      </c>
      <c r="G68" s="11">
        <v>0.1018</v>
      </c>
    </row>
    <row r="70" spans="1:10" x14ac:dyDescent="0.35">
      <c r="B70" s="4" t="s">
        <v>91</v>
      </c>
    </row>
    <row r="71" spans="1:10" x14ac:dyDescent="0.35">
      <c r="B71" s="2" t="s">
        <v>92</v>
      </c>
      <c r="E71" s="6"/>
      <c r="F71" s="7">
        <v>-116.08</v>
      </c>
      <c r="G71" s="8">
        <v>-1.2999999999999999E-3</v>
      </c>
      <c r="J71" s="7"/>
    </row>
    <row r="72" spans="1:10" x14ac:dyDescent="0.35">
      <c r="A72" s="9"/>
      <c r="B72" s="9" t="s">
        <v>88</v>
      </c>
      <c r="C72" s="9"/>
      <c r="D72" s="9"/>
      <c r="E72" s="9"/>
      <c r="F72" s="10">
        <v>-116.08</v>
      </c>
      <c r="G72" s="11">
        <v>-1.2999999999999999E-3</v>
      </c>
    </row>
    <row r="74" spans="1:10" x14ac:dyDescent="0.35">
      <c r="A74" s="5"/>
      <c r="B74" s="5" t="s">
        <v>93</v>
      </c>
      <c r="C74" s="5"/>
      <c r="D74" s="5"/>
      <c r="E74" s="5"/>
      <c r="F74" s="13">
        <v>118109.95</v>
      </c>
      <c r="G74" s="14">
        <v>1</v>
      </c>
    </row>
    <row r="75" spans="1:10" x14ac:dyDescent="0.35">
      <c r="A75" s="2" t="s">
        <v>97</v>
      </c>
    </row>
    <row r="76" spans="1:10" x14ac:dyDescent="0.35">
      <c r="A76" s="2">
        <v>1</v>
      </c>
      <c r="B76" s="2" t="s">
        <v>323</v>
      </c>
    </row>
    <row r="77" spans="1:10" x14ac:dyDescent="0.35">
      <c r="A77" s="16">
        <v>2</v>
      </c>
      <c r="B77" s="16" t="s">
        <v>98</v>
      </c>
    </row>
    <row r="78" spans="1:10" ht="27" x14ac:dyDescent="0.35">
      <c r="A78" s="16">
        <v>3</v>
      </c>
      <c r="B78" s="16" t="s">
        <v>99</v>
      </c>
    </row>
    <row r="82" spans="2:2" ht="14.5" x14ac:dyDescent="0.35">
      <c r="B82" s="1" t="s">
        <v>100</v>
      </c>
    </row>
    <row r="96" spans="2:2" ht="14.5" x14ac:dyDescent="0.35">
      <c r="B96" s="1" t="s">
        <v>324</v>
      </c>
    </row>
  </sheetData>
  <mergeCells count="1">
    <mergeCell ref="B1:F1"/>
  </mergeCells>
  <pageMargins left="0.7" right="0.7" top="0.75" bottom="0.75" header="0.3" footer="0.3"/>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L6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81640625" style="2" bestFit="1" customWidth="1"/>
    <col min="4" max="4" width="30" style="2" bestFit="1" customWidth="1"/>
    <col min="5" max="5" width="10.17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243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184</v>
      </c>
      <c r="C8" s="2" t="s">
        <v>185</v>
      </c>
      <c r="D8" s="2" t="s">
        <v>186</v>
      </c>
      <c r="E8" s="6">
        <v>21013</v>
      </c>
      <c r="F8" s="7">
        <v>178.13</v>
      </c>
      <c r="G8" s="8">
        <v>4.8399999999999999E-2</v>
      </c>
      <c r="J8" s="7"/>
      <c r="K8" s="4" t="s">
        <v>94</v>
      </c>
      <c r="L8" s="4" t="s">
        <v>95</v>
      </c>
    </row>
    <row r="9" spans="1:12" x14ac:dyDescent="0.35">
      <c r="A9" s="2">
        <v>2</v>
      </c>
      <c r="B9" s="2" t="s">
        <v>187</v>
      </c>
      <c r="C9" s="2" t="s">
        <v>188</v>
      </c>
      <c r="D9" s="2" t="s">
        <v>189</v>
      </c>
      <c r="E9" s="6">
        <v>3163</v>
      </c>
      <c r="F9" s="7">
        <v>177.85</v>
      </c>
      <c r="G9" s="8">
        <v>4.8300000000000003E-2</v>
      </c>
      <c r="J9" s="7"/>
      <c r="K9" s="2" t="s">
        <v>198</v>
      </c>
      <c r="L9" s="8">
        <v>0.1225</v>
      </c>
    </row>
    <row r="10" spans="1:12" x14ac:dyDescent="0.35">
      <c r="A10" s="2">
        <v>3</v>
      </c>
      <c r="B10" s="2" t="s">
        <v>190</v>
      </c>
      <c r="C10" s="2" t="s">
        <v>191</v>
      </c>
      <c r="D10" s="2" t="s">
        <v>192</v>
      </c>
      <c r="E10" s="6">
        <v>13577</v>
      </c>
      <c r="F10" s="7">
        <v>163.75</v>
      </c>
      <c r="G10" s="8">
        <v>4.4499999999999998E-2</v>
      </c>
      <c r="J10" s="7"/>
      <c r="K10" s="2" t="s">
        <v>57</v>
      </c>
      <c r="L10" s="8">
        <v>9.6299999999999997E-2</v>
      </c>
    </row>
    <row r="11" spans="1:12" x14ac:dyDescent="0.35">
      <c r="A11" s="2">
        <v>4</v>
      </c>
      <c r="B11" s="2" t="s">
        <v>193</v>
      </c>
      <c r="C11" s="2" t="s">
        <v>194</v>
      </c>
      <c r="D11" s="2" t="s">
        <v>195</v>
      </c>
      <c r="E11" s="6">
        <v>5568</v>
      </c>
      <c r="F11" s="7">
        <v>161.09</v>
      </c>
      <c r="G11" s="8">
        <v>4.3799999999999999E-2</v>
      </c>
      <c r="J11" s="7"/>
      <c r="K11" s="2" t="s">
        <v>68</v>
      </c>
      <c r="L11" s="8">
        <v>7.7499999999999999E-2</v>
      </c>
    </row>
    <row r="12" spans="1:12" x14ac:dyDescent="0.35">
      <c r="A12" s="2">
        <v>5</v>
      </c>
      <c r="B12" s="2" t="s">
        <v>196</v>
      </c>
      <c r="C12" s="2" t="s">
        <v>197</v>
      </c>
      <c r="D12" s="2" t="s">
        <v>198</v>
      </c>
      <c r="E12" s="6">
        <v>20336</v>
      </c>
      <c r="F12" s="7">
        <v>152.28</v>
      </c>
      <c r="G12" s="8">
        <v>4.1399999999999999E-2</v>
      </c>
      <c r="J12" s="7"/>
      <c r="K12" s="2" t="s">
        <v>213</v>
      </c>
      <c r="L12" s="8">
        <v>6.6299999999999998E-2</v>
      </c>
    </row>
    <row r="13" spans="1:12" x14ac:dyDescent="0.35">
      <c r="A13" s="2">
        <v>6</v>
      </c>
      <c r="B13" s="2" t="s">
        <v>199</v>
      </c>
      <c r="C13" s="2" t="s">
        <v>200</v>
      </c>
      <c r="D13" s="2" t="s">
        <v>201</v>
      </c>
      <c r="E13" s="6">
        <v>56980</v>
      </c>
      <c r="F13" s="7">
        <v>145.56</v>
      </c>
      <c r="G13" s="8">
        <v>3.95E-2</v>
      </c>
      <c r="J13" s="7"/>
      <c r="K13" s="2" t="s">
        <v>122</v>
      </c>
      <c r="L13" s="8">
        <v>6.4399999999999999E-2</v>
      </c>
    </row>
    <row r="14" spans="1:12" x14ac:dyDescent="0.35">
      <c r="A14" s="2">
        <v>7</v>
      </c>
      <c r="B14" s="2" t="s">
        <v>202</v>
      </c>
      <c r="C14" s="2" t="s">
        <v>203</v>
      </c>
      <c r="D14" s="2" t="s">
        <v>198</v>
      </c>
      <c r="E14" s="6">
        <v>47340</v>
      </c>
      <c r="F14" s="7">
        <v>145.24</v>
      </c>
      <c r="G14" s="8">
        <v>3.95E-2</v>
      </c>
      <c r="J14" s="7"/>
      <c r="K14" s="2" t="s">
        <v>30</v>
      </c>
      <c r="L14" s="8">
        <v>6.3399999999999998E-2</v>
      </c>
    </row>
    <row r="15" spans="1:12" x14ac:dyDescent="0.35">
      <c r="A15" s="2">
        <v>8</v>
      </c>
      <c r="B15" s="2" t="s">
        <v>204</v>
      </c>
      <c r="C15" s="2" t="s">
        <v>205</v>
      </c>
      <c r="D15" s="2" t="s">
        <v>68</v>
      </c>
      <c r="E15" s="6">
        <v>1632</v>
      </c>
      <c r="F15" s="7">
        <v>145.15</v>
      </c>
      <c r="G15" s="8">
        <v>3.9399999999999998E-2</v>
      </c>
      <c r="J15" s="7"/>
      <c r="K15" s="2" t="s">
        <v>186</v>
      </c>
      <c r="L15" s="8">
        <v>4.8399999999999999E-2</v>
      </c>
    </row>
    <row r="16" spans="1:12" x14ac:dyDescent="0.35">
      <c r="A16" s="2">
        <v>9</v>
      </c>
      <c r="B16" s="2" t="s">
        <v>206</v>
      </c>
      <c r="C16" s="2" t="s">
        <v>207</v>
      </c>
      <c r="D16" s="2" t="s">
        <v>68</v>
      </c>
      <c r="E16" s="6">
        <v>2004</v>
      </c>
      <c r="F16" s="7">
        <v>140.38999999999999</v>
      </c>
      <c r="G16" s="8">
        <v>3.8100000000000002E-2</v>
      </c>
      <c r="J16" s="7"/>
      <c r="K16" s="2" t="s">
        <v>189</v>
      </c>
      <c r="L16" s="8">
        <v>4.8300000000000003E-2</v>
      </c>
    </row>
    <row r="17" spans="1:12" x14ac:dyDescent="0.35">
      <c r="A17" s="2">
        <v>10</v>
      </c>
      <c r="B17" s="2" t="s">
        <v>28</v>
      </c>
      <c r="C17" s="2" t="s">
        <v>29</v>
      </c>
      <c r="D17" s="2" t="s">
        <v>30</v>
      </c>
      <c r="E17" s="6">
        <v>10424</v>
      </c>
      <c r="F17" s="7">
        <v>132.55000000000001</v>
      </c>
      <c r="G17" s="8">
        <v>3.5999999999999997E-2</v>
      </c>
      <c r="J17" s="7"/>
      <c r="K17" s="2" t="s">
        <v>192</v>
      </c>
      <c r="L17" s="8">
        <v>4.4499999999999998E-2</v>
      </c>
    </row>
    <row r="18" spans="1:12" x14ac:dyDescent="0.35">
      <c r="A18" s="2">
        <v>11</v>
      </c>
      <c r="B18" s="2" t="s">
        <v>208</v>
      </c>
      <c r="C18" s="2" t="s">
        <v>209</v>
      </c>
      <c r="D18" s="2" t="s">
        <v>210</v>
      </c>
      <c r="E18" s="6">
        <v>33315</v>
      </c>
      <c r="F18" s="7">
        <v>129.5</v>
      </c>
      <c r="G18" s="8">
        <v>3.5200000000000002E-2</v>
      </c>
      <c r="J18" s="7"/>
      <c r="K18" s="2" t="s">
        <v>195</v>
      </c>
      <c r="L18" s="8">
        <v>4.3799999999999999E-2</v>
      </c>
    </row>
    <row r="19" spans="1:12" x14ac:dyDescent="0.35">
      <c r="A19" s="2">
        <v>12</v>
      </c>
      <c r="B19" s="2" t="s">
        <v>211</v>
      </c>
      <c r="C19" s="2" t="s">
        <v>212</v>
      </c>
      <c r="D19" s="2" t="s">
        <v>213</v>
      </c>
      <c r="E19" s="6">
        <v>6590</v>
      </c>
      <c r="F19" s="7">
        <v>128.82</v>
      </c>
      <c r="G19" s="8">
        <v>3.5000000000000003E-2</v>
      </c>
      <c r="J19" s="7"/>
      <c r="K19" s="2" t="s">
        <v>201</v>
      </c>
      <c r="L19" s="8">
        <v>3.95E-2</v>
      </c>
    </row>
    <row r="20" spans="1:12" x14ac:dyDescent="0.35">
      <c r="A20" s="2">
        <v>13</v>
      </c>
      <c r="B20" s="2" t="s">
        <v>214</v>
      </c>
      <c r="C20" s="2" t="s">
        <v>215</v>
      </c>
      <c r="D20" s="2" t="s">
        <v>216</v>
      </c>
      <c r="E20" s="6">
        <v>2736</v>
      </c>
      <c r="F20" s="7">
        <v>128.08000000000001</v>
      </c>
      <c r="G20" s="8">
        <v>3.4799999999999998E-2</v>
      </c>
      <c r="J20" s="7"/>
      <c r="K20" s="2" t="s">
        <v>210</v>
      </c>
      <c r="L20" s="8">
        <v>3.5200000000000002E-2</v>
      </c>
    </row>
    <row r="21" spans="1:12" x14ac:dyDescent="0.35">
      <c r="A21" s="2">
        <v>14</v>
      </c>
      <c r="B21" s="2" t="s">
        <v>118</v>
      </c>
      <c r="C21" s="2" t="s">
        <v>119</v>
      </c>
      <c r="D21" s="2" t="s">
        <v>57</v>
      </c>
      <c r="E21" s="6">
        <v>1862</v>
      </c>
      <c r="F21" s="7">
        <v>125.61</v>
      </c>
      <c r="G21" s="8">
        <v>3.4099999999999998E-2</v>
      </c>
      <c r="J21" s="7"/>
      <c r="K21" s="2" t="s">
        <v>216</v>
      </c>
      <c r="L21" s="8">
        <v>3.4799999999999998E-2</v>
      </c>
    </row>
    <row r="22" spans="1:12" x14ac:dyDescent="0.35">
      <c r="A22" s="2">
        <v>15</v>
      </c>
      <c r="B22" s="2" t="s">
        <v>120</v>
      </c>
      <c r="C22" s="2" t="s">
        <v>121</v>
      </c>
      <c r="D22" s="2" t="s">
        <v>122</v>
      </c>
      <c r="E22" s="6">
        <v>10796</v>
      </c>
      <c r="F22" s="7">
        <v>123.91</v>
      </c>
      <c r="G22" s="8">
        <v>3.3700000000000001E-2</v>
      </c>
      <c r="J22" s="7"/>
      <c r="K22" s="2" t="s">
        <v>219</v>
      </c>
      <c r="L22" s="8">
        <v>3.2899999999999999E-2</v>
      </c>
    </row>
    <row r="23" spans="1:12" x14ac:dyDescent="0.35">
      <c r="A23" s="2">
        <v>16</v>
      </c>
      <c r="B23" s="2" t="s">
        <v>123</v>
      </c>
      <c r="C23" s="2" t="s">
        <v>124</v>
      </c>
      <c r="D23" s="2" t="s">
        <v>57</v>
      </c>
      <c r="E23" s="6">
        <v>8143</v>
      </c>
      <c r="F23" s="7">
        <v>122.28</v>
      </c>
      <c r="G23" s="8">
        <v>3.32E-2</v>
      </c>
      <c r="J23" s="7"/>
      <c r="K23" s="2" t="s">
        <v>52</v>
      </c>
      <c r="L23" s="8">
        <v>3.0200000000000001E-2</v>
      </c>
    </row>
    <row r="24" spans="1:12" x14ac:dyDescent="0.35">
      <c r="A24" s="2">
        <v>17</v>
      </c>
      <c r="B24" s="2" t="s">
        <v>217</v>
      </c>
      <c r="C24" s="2" t="s">
        <v>218</v>
      </c>
      <c r="D24" s="2" t="s">
        <v>219</v>
      </c>
      <c r="E24" s="6">
        <v>24567</v>
      </c>
      <c r="F24" s="7">
        <v>121.26</v>
      </c>
      <c r="G24" s="8">
        <v>3.2899999999999999E-2</v>
      </c>
      <c r="J24" s="7"/>
      <c r="K24" s="2" t="s">
        <v>19</v>
      </c>
      <c r="L24" s="8">
        <v>2.7E-2</v>
      </c>
    </row>
    <row r="25" spans="1:12" x14ac:dyDescent="0.35">
      <c r="A25" s="2">
        <v>18</v>
      </c>
      <c r="B25" s="2" t="s">
        <v>220</v>
      </c>
      <c r="C25" s="2" t="s">
        <v>221</v>
      </c>
      <c r="D25" s="2" t="s">
        <v>213</v>
      </c>
      <c r="E25" s="6">
        <v>15746</v>
      </c>
      <c r="F25" s="7">
        <v>115.23</v>
      </c>
      <c r="G25" s="8">
        <v>3.1300000000000001E-2</v>
      </c>
      <c r="J25" s="7"/>
      <c r="K25" s="2" t="s">
        <v>228</v>
      </c>
      <c r="L25" s="8">
        <v>2.6700000000000002E-2</v>
      </c>
    </row>
    <row r="26" spans="1:12" x14ac:dyDescent="0.35">
      <c r="A26" s="2">
        <v>19</v>
      </c>
      <c r="B26" s="2" t="s">
        <v>125</v>
      </c>
      <c r="C26" s="2" t="s">
        <v>126</v>
      </c>
      <c r="D26" s="2" t="s">
        <v>122</v>
      </c>
      <c r="E26" s="6">
        <v>1471</v>
      </c>
      <c r="F26" s="7">
        <v>112.97</v>
      </c>
      <c r="G26" s="8">
        <v>3.0700000000000002E-2</v>
      </c>
      <c r="J26" s="7"/>
      <c r="K26" s="2" t="s">
        <v>231</v>
      </c>
      <c r="L26" s="8">
        <v>2.6100000000000002E-2</v>
      </c>
    </row>
    <row r="27" spans="1:12" x14ac:dyDescent="0.35">
      <c r="A27" s="2">
        <v>20</v>
      </c>
      <c r="B27" s="2" t="s">
        <v>222</v>
      </c>
      <c r="C27" s="2" t="s">
        <v>223</v>
      </c>
      <c r="D27" s="2" t="s">
        <v>52</v>
      </c>
      <c r="E27" s="6">
        <v>9542</v>
      </c>
      <c r="F27" s="7">
        <v>111.17</v>
      </c>
      <c r="G27" s="8">
        <v>3.0200000000000001E-2</v>
      </c>
      <c r="J27" s="7"/>
      <c r="K27" s="2" t="s">
        <v>234</v>
      </c>
      <c r="L27" s="8">
        <v>2.5999999999999999E-2</v>
      </c>
    </row>
    <row r="28" spans="1:12" x14ac:dyDescent="0.35">
      <c r="A28" s="2">
        <v>21</v>
      </c>
      <c r="B28" s="2" t="s">
        <v>127</v>
      </c>
      <c r="C28" s="2" t="s">
        <v>128</v>
      </c>
      <c r="D28" s="2" t="s">
        <v>57</v>
      </c>
      <c r="E28" s="6">
        <v>8901</v>
      </c>
      <c r="F28" s="7">
        <v>106.61</v>
      </c>
      <c r="G28" s="8">
        <v>2.9000000000000001E-2</v>
      </c>
      <c r="J28" s="7"/>
      <c r="K28" s="2" t="s">
        <v>237</v>
      </c>
      <c r="L28" s="8">
        <v>2.52E-2</v>
      </c>
    </row>
    <row r="29" spans="1:12" x14ac:dyDescent="0.35">
      <c r="A29" s="2">
        <v>22</v>
      </c>
      <c r="B29" s="2" t="s">
        <v>224</v>
      </c>
      <c r="C29" s="2" t="s">
        <v>225</v>
      </c>
      <c r="D29" s="2" t="s">
        <v>30</v>
      </c>
      <c r="E29" s="6">
        <v>1724</v>
      </c>
      <c r="F29" s="7">
        <v>100.69</v>
      </c>
      <c r="G29" s="8">
        <v>2.7400000000000001E-2</v>
      </c>
      <c r="J29" s="7"/>
      <c r="K29" s="2" t="s">
        <v>16</v>
      </c>
      <c r="L29" s="8">
        <v>2.06E-2</v>
      </c>
    </row>
    <row r="30" spans="1:12" x14ac:dyDescent="0.35">
      <c r="A30" s="2">
        <v>23</v>
      </c>
      <c r="B30" s="2" t="s">
        <v>106</v>
      </c>
      <c r="C30" s="2" t="s">
        <v>107</v>
      </c>
      <c r="D30" s="2" t="s">
        <v>19</v>
      </c>
      <c r="E30" s="6">
        <v>41355</v>
      </c>
      <c r="F30" s="7">
        <v>99.52</v>
      </c>
      <c r="G30" s="8">
        <v>2.7E-2</v>
      </c>
      <c r="J30" s="7"/>
      <c r="K30" s="2" t="s">
        <v>96</v>
      </c>
      <c r="L30" s="8">
        <v>4.0000000000000002E-4</v>
      </c>
    </row>
    <row r="31" spans="1:12" x14ac:dyDescent="0.35">
      <c r="A31" s="2">
        <v>24</v>
      </c>
      <c r="B31" s="2" t="s">
        <v>226</v>
      </c>
      <c r="C31" s="2" t="s">
        <v>227</v>
      </c>
      <c r="D31" s="2" t="s">
        <v>228</v>
      </c>
      <c r="E31" s="6">
        <v>24277</v>
      </c>
      <c r="F31" s="7">
        <v>98.33</v>
      </c>
      <c r="G31" s="8">
        <v>2.6700000000000002E-2</v>
      </c>
      <c r="J31" s="7"/>
    </row>
    <row r="32" spans="1:12" x14ac:dyDescent="0.35">
      <c r="A32" s="2">
        <v>25</v>
      </c>
      <c r="B32" s="2" t="s">
        <v>229</v>
      </c>
      <c r="C32" s="2" t="s">
        <v>230</v>
      </c>
      <c r="D32" s="2" t="s">
        <v>231</v>
      </c>
      <c r="E32" s="6">
        <v>3879</v>
      </c>
      <c r="F32" s="7">
        <v>96.26</v>
      </c>
      <c r="G32" s="8">
        <v>2.6100000000000002E-2</v>
      </c>
      <c r="J32" s="7"/>
    </row>
    <row r="33" spans="1:10" x14ac:dyDescent="0.35">
      <c r="A33" s="2">
        <v>26</v>
      </c>
      <c r="B33" s="2" t="s">
        <v>232</v>
      </c>
      <c r="C33" s="2" t="s">
        <v>233</v>
      </c>
      <c r="D33" s="2" t="s">
        <v>234</v>
      </c>
      <c r="E33" s="6">
        <v>12894</v>
      </c>
      <c r="F33" s="7">
        <v>95.69</v>
      </c>
      <c r="G33" s="8">
        <v>2.5999999999999999E-2</v>
      </c>
      <c r="J33" s="7"/>
    </row>
    <row r="34" spans="1:10" x14ac:dyDescent="0.35">
      <c r="A34" s="2">
        <v>27</v>
      </c>
      <c r="B34" s="2" t="s">
        <v>235</v>
      </c>
      <c r="C34" s="2" t="s">
        <v>236</v>
      </c>
      <c r="D34" s="2" t="s">
        <v>237</v>
      </c>
      <c r="E34" s="6">
        <v>19765</v>
      </c>
      <c r="F34" s="7">
        <v>92.84</v>
      </c>
      <c r="G34" s="8">
        <v>2.52E-2</v>
      </c>
      <c r="J34" s="7"/>
    </row>
    <row r="35" spans="1:10" x14ac:dyDescent="0.35">
      <c r="A35" s="2">
        <v>28</v>
      </c>
      <c r="B35" s="2" t="s">
        <v>238</v>
      </c>
      <c r="C35" s="2" t="s">
        <v>239</v>
      </c>
      <c r="D35" s="2" t="s">
        <v>198</v>
      </c>
      <c r="E35" s="6">
        <v>21215</v>
      </c>
      <c r="F35" s="7">
        <v>85.55</v>
      </c>
      <c r="G35" s="8">
        <v>2.3199999999999998E-2</v>
      </c>
      <c r="J35" s="7"/>
    </row>
    <row r="36" spans="1:10" x14ac:dyDescent="0.35">
      <c r="A36" s="2">
        <v>29</v>
      </c>
      <c r="B36" s="2" t="s">
        <v>174</v>
      </c>
      <c r="C36" s="2" t="s">
        <v>175</v>
      </c>
      <c r="D36" s="2" t="s">
        <v>16</v>
      </c>
      <c r="E36" s="6">
        <v>9561</v>
      </c>
      <c r="F36" s="7">
        <v>75.92</v>
      </c>
      <c r="G36" s="8">
        <v>2.06E-2</v>
      </c>
      <c r="J36" s="7"/>
    </row>
    <row r="37" spans="1:10" x14ac:dyDescent="0.35">
      <c r="A37" s="2">
        <v>30</v>
      </c>
      <c r="B37" s="2" t="s">
        <v>240</v>
      </c>
      <c r="C37" s="2" t="s">
        <v>241</v>
      </c>
      <c r="D37" s="2" t="s">
        <v>198</v>
      </c>
      <c r="E37" s="6">
        <v>18082</v>
      </c>
      <c r="F37" s="7">
        <v>67.81</v>
      </c>
      <c r="G37" s="8">
        <v>1.84E-2</v>
      </c>
      <c r="J37" s="7"/>
    </row>
    <row r="38" spans="1:10" x14ac:dyDescent="0.35">
      <c r="A38" s="9"/>
      <c r="B38" s="9" t="s">
        <v>88</v>
      </c>
      <c r="C38" s="9"/>
      <c r="D38" s="9"/>
      <c r="E38" s="9"/>
      <c r="F38" s="10">
        <v>3680.04</v>
      </c>
      <c r="G38" s="11">
        <v>0.99960000000000004</v>
      </c>
    </row>
    <row r="40" spans="1:10" x14ac:dyDescent="0.35">
      <c r="B40" s="4" t="s">
        <v>89</v>
      </c>
    </row>
    <row r="41" spans="1:10" x14ac:dyDescent="0.35">
      <c r="A41" s="2">
        <v>31</v>
      </c>
      <c r="B41" s="4" t="s">
        <v>90</v>
      </c>
      <c r="F41" s="7">
        <v>1.1200000000000001</v>
      </c>
      <c r="G41" s="8">
        <v>2.9999999999999997E-4</v>
      </c>
      <c r="H41" s="12">
        <v>45964</v>
      </c>
    </row>
    <row r="42" spans="1:10" x14ac:dyDescent="0.35">
      <c r="A42" s="9"/>
      <c r="B42" s="9" t="s">
        <v>88</v>
      </c>
      <c r="C42" s="9"/>
      <c r="D42" s="9"/>
      <c r="E42" s="9"/>
      <c r="F42" s="10">
        <v>1.1200000000000001</v>
      </c>
      <c r="G42" s="11">
        <v>2.9999999999999997E-4</v>
      </c>
    </row>
    <row r="44" spans="1:10" x14ac:dyDescent="0.35">
      <c r="B44" s="4" t="s">
        <v>91</v>
      </c>
    </row>
    <row r="45" spans="1:10" x14ac:dyDescent="0.35">
      <c r="B45" s="2" t="s">
        <v>92</v>
      </c>
      <c r="E45" s="6"/>
      <c r="F45" s="7">
        <v>0.09</v>
      </c>
      <c r="G45" s="8">
        <v>1E-4</v>
      </c>
      <c r="J45" s="7"/>
    </row>
    <row r="46" spans="1:10" x14ac:dyDescent="0.35">
      <c r="A46" s="9"/>
      <c r="B46" s="9" t="s">
        <v>88</v>
      </c>
      <c r="C46" s="9"/>
      <c r="D46" s="9"/>
      <c r="E46" s="9"/>
      <c r="F46" s="10">
        <v>0.09</v>
      </c>
      <c r="G46" s="11">
        <v>1E-4</v>
      </c>
    </row>
    <row r="48" spans="1:10" x14ac:dyDescent="0.35">
      <c r="A48" s="5"/>
      <c r="B48" s="5" t="s">
        <v>93</v>
      </c>
      <c r="C48" s="5"/>
      <c r="D48" s="5"/>
      <c r="E48" s="5"/>
      <c r="F48" s="13">
        <v>3681.25</v>
      </c>
      <c r="G48" s="14">
        <v>1</v>
      </c>
    </row>
    <row r="49" spans="1:2" x14ac:dyDescent="0.35">
      <c r="A49" s="2" t="s">
        <v>97</v>
      </c>
    </row>
    <row r="50" spans="1:2" x14ac:dyDescent="0.35">
      <c r="A50" s="16">
        <v>1</v>
      </c>
      <c r="B50" s="16" t="s">
        <v>98</v>
      </c>
    </row>
    <row r="51" spans="1:2" ht="27" x14ac:dyDescent="0.35">
      <c r="A51" s="16">
        <v>2</v>
      </c>
      <c r="B51" s="16" t="s">
        <v>99</v>
      </c>
    </row>
    <row r="55" spans="1:2" ht="14.5" x14ac:dyDescent="0.35">
      <c r="B55" s="1" t="s">
        <v>100</v>
      </c>
    </row>
    <row r="69" spans="2:2" ht="14.5" x14ac:dyDescent="0.35">
      <c r="B69" s="1" t="s">
        <v>242</v>
      </c>
    </row>
  </sheetData>
  <mergeCells count="1">
    <mergeCell ref="B1:F1"/>
  </mergeCells>
  <pageMargins left="0.7" right="0.7" top="0.75" bottom="0.75" header="0.3" footer="0.3"/>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L6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5.453125" style="2" customWidth="1"/>
    <col min="4" max="4" width="30.81640625" style="2" customWidth="1"/>
    <col min="5" max="5" width="8.81640625" style="2" bestFit="1" customWidth="1"/>
    <col min="6" max="6" width="25.179687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183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184</v>
      </c>
      <c r="C8" s="2" t="s">
        <v>185</v>
      </c>
      <c r="D8" s="2" t="s">
        <v>186</v>
      </c>
      <c r="E8" s="6">
        <v>7480</v>
      </c>
      <c r="F8" s="7">
        <v>63.41</v>
      </c>
      <c r="G8" s="8">
        <v>4.8399999999999999E-2</v>
      </c>
      <c r="J8" s="7"/>
      <c r="K8" s="4" t="s">
        <v>94</v>
      </c>
      <c r="L8" s="4" t="s">
        <v>95</v>
      </c>
    </row>
    <row r="9" spans="1:12" x14ac:dyDescent="0.35">
      <c r="A9" s="2">
        <v>2</v>
      </c>
      <c r="B9" s="2" t="s">
        <v>187</v>
      </c>
      <c r="C9" s="2" t="s">
        <v>188</v>
      </c>
      <c r="D9" s="2" t="s">
        <v>189</v>
      </c>
      <c r="E9" s="6">
        <v>1125</v>
      </c>
      <c r="F9" s="7">
        <v>63.26</v>
      </c>
      <c r="G9" s="8">
        <v>4.8300000000000003E-2</v>
      </c>
      <c r="J9" s="7"/>
      <c r="K9" s="2" t="s">
        <v>198</v>
      </c>
      <c r="L9" s="8">
        <v>0.1225</v>
      </c>
    </row>
    <row r="10" spans="1:12" x14ac:dyDescent="0.35">
      <c r="A10" s="2">
        <v>3</v>
      </c>
      <c r="B10" s="2" t="s">
        <v>190</v>
      </c>
      <c r="C10" s="2" t="s">
        <v>191</v>
      </c>
      <c r="D10" s="2" t="s">
        <v>192</v>
      </c>
      <c r="E10" s="6">
        <v>4833</v>
      </c>
      <c r="F10" s="7">
        <v>58.29</v>
      </c>
      <c r="G10" s="8">
        <v>4.4499999999999998E-2</v>
      </c>
      <c r="J10" s="7"/>
      <c r="K10" s="2" t="s">
        <v>57</v>
      </c>
      <c r="L10" s="8">
        <v>9.6299999999999997E-2</v>
      </c>
    </row>
    <row r="11" spans="1:12" x14ac:dyDescent="0.35">
      <c r="A11" s="2">
        <v>4</v>
      </c>
      <c r="B11" s="2" t="s">
        <v>193</v>
      </c>
      <c r="C11" s="2" t="s">
        <v>194</v>
      </c>
      <c r="D11" s="2" t="s">
        <v>195</v>
      </c>
      <c r="E11" s="6">
        <v>1982</v>
      </c>
      <c r="F11" s="7">
        <v>57.34</v>
      </c>
      <c r="G11" s="8">
        <v>4.3799999999999999E-2</v>
      </c>
      <c r="J11" s="7"/>
      <c r="K11" s="2" t="s">
        <v>68</v>
      </c>
      <c r="L11" s="8">
        <v>7.7499999999999999E-2</v>
      </c>
    </row>
    <row r="12" spans="1:12" x14ac:dyDescent="0.35">
      <c r="A12" s="2">
        <v>5</v>
      </c>
      <c r="B12" s="2" t="s">
        <v>196</v>
      </c>
      <c r="C12" s="2" t="s">
        <v>197</v>
      </c>
      <c r="D12" s="2" t="s">
        <v>198</v>
      </c>
      <c r="E12" s="6">
        <v>7239</v>
      </c>
      <c r="F12" s="7">
        <v>54.21</v>
      </c>
      <c r="G12" s="8">
        <v>4.1399999999999999E-2</v>
      </c>
      <c r="J12" s="7"/>
      <c r="K12" s="2" t="s">
        <v>213</v>
      </c>
      <c r="L12" s="8">
        <v>6.6299999999999998E-2</v>
      </c>
    </row>
    <row r="13" spans="1:12" x14ac:dyDescent="0.35">
      <c r="A13" s="2">
        <v>6</v>
      </c>
      <c r="B13" s="2" t="s">
        <v>199</v>
      </c>
      <c r="C13" s="2" t="s">
        <v>200</v>
      </c>
      <c r="D13" s="2" t="s">
        <v>201</v>
      </c>
      <c r="E13" s="6">
        <v>20284</v>
      </c>
      <c r="F13" s="7">
        <v>51.82</v>
      </c>
      <c r="G13" s="8">
        <v>3.9600000000000003E-2</v>
      </c>
      <c r="J13" s="7"/>
      <c r="K13" s="2" t="s">
        <v>122</v>
      </c>
      <c r="L13" s="8">
        <v>6.4399999999999999E-2</v>
      </c>
    </row>
    <row r="14" spans="1:12" x14ac:dyDescent="0.35">
      <c r="A14" s="2">
        <v>7</v>
      </c>
      <c r="B14" s="2" t="s">
        <v>202</v>
      </c>
      <c r="C14" s="2" t="s">
        <v>203</v>
      </c>
      <c r="D14" s="2" t="s">
        <v>198</v>
      </c>
      <c r="E14" s="6">
        <v>16852</v>
      </c>
      <c r="F14" s="7">
        <v>51.7</v>
      </c>
      <c r="G14" s="8">
        <v>3.95E-2</v>
      </c>
      <c r="J14" s="7"/>
      <c r="K14" s="2" t="s">
        <v>30</v>
      </c>
      <c r="L14" s="8">
        <v>6.3299999999999995E-2</v>
      </c>
    </row>
    <row r="15" spans="1:12" x14ac:dyDescent="0.35">
      <c r="A15" s="2">
        <v>8</v>
      </c>
      <c r="B15" s="2" t="s">
        <v>204</v>
      </c>
      <c r="C15" s="2" t="s">
        <v>205</v>
      </c>
      <c r="D15" s="2" t="s">
        <v>68</v>
      </c>
      <c r="E15" s="6">
        <v>581</v>
      </c>
      <c r="F15" s="7">
        <v>51.67</v>
      </c>
      <c r="G15" s="8">
        <v>3.9399999999999998E-2</v>
      </c>
      <c r="J15" s="7"/>
      <c r="K15" s="2" t="s">
        <v>186</v>
      </c>
      <c r="L15" s="8">
        <v>4.8399999999999999E-2</v>
      </c>
    </row>
    <row r="16" spans="1:12" x14ac:dyDescent="0.35">
      <c r="A16" s="2">
        <v>9</v>
      </c>
      <c r="B16" s="2" t="s">
        <v>206</v>
      </c>
      <c r="C16" s="2" t="s">
        <v>207</v>
      </c>
      <c r="D16" s="2" t="s">
        <v>68</v>
      </c>
      <c r="E16" s="6">
        <v>713</v>
      </c>
      <c r="F16" s="7">
        <v>49.95</v>
      </c>
      <c r="G16" s="8">
        <v>3.8100000000000002E-2</v>
      </c>
      <c r="J16" s="7"/>
      <c r="K16" s="2" t="s">
        <v>189</v>
      </c>
      <c r="L16" s="8">
        <v>4.8300000000000003E-2</v>
      </c>
    </row>
    <row r="17" spans="1:12" x14ac:dyDescent="0.35">
      <c r="A17" s="2">
        <v>10</v>
      </c>
      <c r="B17" s="2" t="s">
        <v>28</v>
      </c>
      <c r="C17" s="2" t="s">
        <v>29</v>
      </c>
      <c r="D17" s="2" t="s">
        <v>30</v>
      </c>
      <c r="E17" s="6">
        <v>3710</v>
      </c>
      <c r="F17" s="7">
        <v>47.17</v>
      </c>
      <c r="G17" s="8">
        <v>3.5999999999999997E-2</v>
      </c>
      <c r="J17" s="7"/>
      <c r="K17" s="2" t="s">
        <v>192</v>
      </c>
      <c r="L17" s="8">
        <v>4.4499999999999998E-2</v>
      </c>
    </row>
    <row r="18" spans="1:12" x14ac:dyDescent="0.35">
      <c r="A18" s="2">
        <v>11</v>
      </c>
      <c r="B18" s="2" t="s">
        <v>208</v>
      </c>
      <c r="C18" s="2" t="s">
        <v>209</v>
      </c>
      <c r="D18" s="2" t="s">
        <v>210</v>
      </c>
      <c r="E18" s="6">
        <v>11859</v>
      </c>
      <c r="F18" s="7">
        <v>46.1</v>
      </c>
      <c r="G18" s="8">
        <v>3.5200000000000002E-2</v>
      </c>
      <c r="J18" s="7"/>
      <c r="K18" s="2" t="s">
        <v>195</v>
      </c>
      <c r="L18" s="8">
        <v>4.3799999999999999E-2</v>
      </c>
    </row>
    <row r="19" spans="1:12" x14ac:dyDescent="0.35">
      <c r="A19" s="2">
        <v>12</v>
      </c>
      <c r="B19" s="2" t="s">
        <v>211</v>
      </c>
      <c r="C19" s="2" t="s">
        <v>212</v>
      </c>
      <c r="D19" s="2" t="s">
        <v>213</v>
      </c>
      <c r="E19" s="6">
        <v>2346</v>
      </c>
      <c r="F19" s="7">
        <v>45.86</v>
      </c>
      <c r="G19" s="8">
        <v>3.5000000000000003E-2</v>
      </c>
      <c r="J19" s="7"/>
      <c r="K19" s="2" t="s">
        <v>201</v>
      </c>
      <c r="L19" s="8">
        <v>3.9600000000000003E-2</v>
      </c>
    </row>
    <row r="20" spans="1:12" x14ac:dyDescent="0.35">
      <c r="A20" s="2">
        <v>13</v>
      </c>
      <c r="B20" s="2" t="s">
        <v>214</v>
      </c>
      <c r="C20" s="2" t="s">
        <v>215</v>
      </c>
      <c r="D20" s="2" t="s">
        <v>216</v>
      </c>
      <c r="E20" s="6">
        <v>973</v>
      </c>
      <c r="F20" s="7">
        <v>45.55</v>
      </c>
      <c r="G20" s="8">
        <v>3.4799999999999998E-2</v>
      </c>
      <c r="J20" s="7"/>
      <c r="K20" s="2" t="s">
        <v>210</v>
      </c>
      <c r="L20" s="8">
        <v>3.5200000000000002E-2</v>
      </c>
    </row>
    <row r="21" spans="1:12" x14ac:dyDescent="0.35">
      <c r="A21" s="2">
        <v>14</v>
      </c>
      <c r="B21" s="2" t="s">
        <v>118</v>
      </c>
      <c r="C21" s="2" t="s">
        <v>119</v>
      </c>
      <c r="D21" s="2" t="s">
        <v>57</v>
      </c>
      <c r="E21" s="6">
        <v>662</v>
      </c>
      <c r="F21" s="7">
        <v>44.66</v>
      </c>
      <c r="G21" s="8">
        <v>3.4099999999999998E-2</v>
      </c>
      <c r="J21" s="7"/>
      <c r="K21" s="2" t="s">
        <v>216</v>
      </c>
      <c r="L21" s="8">
        <v>3.4799999999999998E-2</v>
      </c>
    </row>
    <row r="22" spans="1:12" x14ac:dyDescent="0.35">
      <c r="A22" s="2">
        <v>15</v>
      </c>
      <c r="B22" s="2" t="s">
        <v>120</v>
      </c>
      <c r="C22" s="2" t="s">
        <v>121</v>
      </c>
      <c r="D22" s="2" t="s">
        <v>122</v>
      </c>
      <c r="E22" s="6">
        <v>3843</v>
      </c>
      <c r="F22" s="7">
        <v>44.11</v>
      </c>
      <c r="G22" s="8">
        <v>3.3700000000000001E-2</v>
      </c>
      <c r="J22" s="7"/>
      <c r="K22" s="2" t="s">
        <v>219</v>
      </c>
      <c r="L22" s="8">
        <v>3.3000000000000002E-2</v>
      </c>
    </row>
    <row r="23" spans="1:12" x14ac:dyDescent="0.35">
      <c r="A23" s="2">
        <v>16</v>
      </c>
      <c r="B23" s="2" t="s">
        <v>123</v>
      </c>
      <c r="C23" s="2" t="s">
        <v>124</v>
      </c>
      <c r="D23" s="2" t="s">
        <v>57</v>
      </c>
      <c r="E23" s="6">
        <v>2898</v>
      </c>
      <c r="F23" s="7">
        <v>43.52</v>
      </c>
      <c r="G23" s="8">
        <v>3.32E-2</v>
      </c>
      <c r="J23" s="7"/>
      <c r="K23" s="2" t="s">
        <v>52</v>
      </c>
      <c r="L23" s="8">
        <v>3.0200000000000001E-2</v>
      </c>
    </row>
    <row r="24" spans="1:12" x14ac:dyDescent="0.35">
      <c r="A24" s="2">
        <v>17</v>
      </c>
      <c r="B24" s="2" t="s">
        <v>217</v>
      </c>
      <c r="C24" s="2" t="s">
        <v>218</v>
      </c>
      <c r="D24" s="2" t="s">
        <v>219</v>
      </c>
      <c r="E24" s="6">
        <v>8745</v>
      </c>
      <c r="F24" s="7">
        <v>43.17</v>
      </c>
      <c r="G24" s="8">
        <v>3.3000000000000002E-2</v>
      </c>
      <c r="J24" s="7"/>
      <c r="K24" s="2" t="s">
        <v>19</v>
      </c>
      <c r="L24" s="8">
        <v>2.7E-2</v>
      </c>
    </row>
    <row r="25" spans="1:12" x14ac:dyDescent="0.35">
      <c r="A25" s="2">
        <v>18</v>
      </c>
      <c r="B25" s="2" t="s">
        <v>220</v>
      </c>
      <c r="C25" s="2" t="s">
        <v>221</v>
      </c>
      <c r="D25" s="2" t="s">
        <v>213</v>
      </c>
      <c r="E25" s="6">
        <v>5605</v>
      </c>
      <c r="F25" s="7">
        <v>41.02</v>
      </c>
      <c r="G25" s="8">
        <v>3.1300000000000001E-2</v>
      </c>
      <c r="J25" s="7"/>
      <c r="K25" s="2" t="s">
        <v>228</v>
      </c>
      <c r="L25" s="8">
        <v>2.6700000000000002E-2</v>
      </c>
    </row>
    <row r="26" spans="1:12" x14ac:dyDescent="0.35">
      <c r="A26" s="2">
        <v>19</v>
      </c>
      <c r="B26" s="2" t="s">
        <v>125</v>
      </c>
      <c r="C26" s="2" t="s">
        <v>126</v>
      </c>
      <c r="D26" s="2" t="s">
        <v>122</v>
      </c>
      <c r="E26" s="6">
        <v>523</v>
      </c>
      <c r="F26" s="7">
        <v>40.159999999999997</v>
      </c>
      <c r="G26" s="8">
        <v>3.0700000000000002E-2</v>
      </c>
      <c r="J26" s="7"/>
      <c r="K26" s="2" t="s">
        <v>231</v>
      </c>
      <c r="L26" s="8">
        <v>2.6100000000000002E-2</v>
      </c>
    </row>
    <row r="27" spans="1:12" x14ac:dyDescent="0.35">
      <c r="A27" s="2">
        <v>20</v>
      </c>
      <c r="B27" s="2" t="s">
        <v>222</v>
      </c>
      <c r="C27" s="2" t="s">
        <v>223</v>
      </c>
      <c r="D27" s="2" t="s">
        <v>52</v>
      </c>
      <c r="E27" s="6">
        <v>3396</v>
      </c>
      <c r="F27" s="7">
        <v>39.57</v>
      </c>
      <c r="G27" s="8">
        <v>3.0200000000000001E-2</v>
      </c>
      <c r="J27" s="7"/>
      <c r="K27" s="2" t="s">
        <v>234</v>
      </c>
      <c r="L27" s="8">
        <v>2.5999999999999999E-2</v>
      </c>
    </row>
    <row r="28" spans="1:12" x14ac:dyDescent="0.35">
      <c r="A28" s="2">
        <v>21</v>
      </c>
      <c r="B28" s="2" t="s">
        <v>127</v>
      </c>
      <c r="C28" s="2" t="s">
        <v>128</v>
      </c>
      <c r="D28" s="2" t="s">
        <v>57</v>
      </c>
      <c r="E28" s="6">
        <v>3168</v>
      </c>
      <c r="F28" s="7">
        <v>37.94</v>
      </c>
      <c r="G28" s="8">
        <v>2.9000000000000001E-2</v>
      </c>
      <c r="J28" s="7"/>
      <c r="K28" s="2" t="s">
        <v>237</v>
      </c>
      <c r="L28" s="8">
        <v>2.52E-2</v>
      </c>
    </row>
    <row r="29" spans="1:12" x14ac:dyDescent="0.35">
      <c r="A29" s="2">
        <v>22</v>
      </c>
      <c r="B29" s="2" t="s">
        <v>224</v>
      </c>
      <c r="C29" s="2" t="s">
        <v>225</v>
      </c>
      <c r="D29" s="2" t="s">
        <v>30</v>
      </c>
      <c r="E29" s="6">
        <v>613</v>
      </c>
      <c r="F29" s="7">
        <v>35.799999999999997</v>
      </c>
      <c r="G29" s="8">
        <v>2.7300000000000001E-2</v>
      </c>
      <c r="J29" s="7"/>
      <c r="K29" s="2" t="s">
        <v>16</v>
      </c>
      <c r="L29" s="8">
        <v>2.06E-2</v>
      </c>
    </row>
    <row r="30" spans="1:12" x14ac:dyDescent="0.35">
      <c r="A30" s="2">
        <v>23</v>
      </c>
      <c r="B30" s="2" t="s">
        <v>106</v>
      </c>
      <c r="C30" s="2" t="s">
        <v>107</v>
      </c>
      <c r="D30" s="2" t="s">
        <v>19</v>
      </c>
      <c r="E30" s="6">
        <v>14721</v>
      </c>
      <c r="F30" s="7">
        <v>35.43</v>
      </c>
      <c r="G30" s="8">
        <v>2.7E-2</v>
      </c>
      <c r="J30" s="7"/>
      <c r="K30" s="2" t="s">
        <v>96</v>
      </c>
      <c r="L30" s="8">
        <v>2.9999999999999997E-4</v>
      </c>
    </row>
    <row r="31" spans="1:12" x14ac:dyDescent="0.35">
      <c r="A31" s="2">
        <v>24</v>
      </c>
      <c r="B31" s="2" t="s">
        <v>226</v>
      </c>
      <c r="C31" s="2" t="s">
        <v>227</v>
      </c>
      <c r="D31" s="2" t="s">
        <v>228</v>
      </c>
      <c r="E31" s="6">
        <v>8642</v>
      </c>
      <c r="F31" s="7">
        <v>35</v>
      </c>
      <c r="G31" s="8">
        <v>2.6700000000000002E-2</v>
      </c>
      <c r="J31" s="7"/>
    </row>
    <row r="32" spans="1:12" x14ac:dyDescent="0.35">
      <c r="A32" s="2">
        <v>25</v>
      </c>
      <c r="B32" s="2" t="s">
        <v>229</v>
      </c>
      <c r="C32" s="2" t="s">
        <v>230</v>
      </c>
      <c r="D32" s="2" t="s">
        <v>231</v>
      </c>
      <c r="E32" s="6">
        <v>1380</v>
      </c>
      <c r="F32" s="7">
        <v>34.24</v>
      </c>
      <c r="G32" s="8">
        <v>2.6100000000000002E-2</v>
      </c>
      <c r="J32" s="7"/>
    </row>
    <row r="33" spans="1:10" x14ac:dyDescent="0.35">
      <c r="A33" s="2">
        <v>26</v>
      </c>
      <c r="B33" s="2" t="s">
        <v>232</v>
      </c>
      <c r="C33" s="2" t="s">
        <v>233</v>
      </c>
      <c r="D33" s="2" t="s">
        <v>234</v>
      </c>
      <c r="E33" s="6">
        <v>4590</v>
      </c>
      <c r="F33" s="7">
        <v>34.06</v>
      </c>
      <c r="G33" s="8">
        <v>2.5999999999999999E-2</v>
      </c>
      <c r="J33" s="7"/>
    </row>
    <row r="34" spans="1:10" x14ac:dyDescent="0.35">
      <c r="A34" s="2">
        <v>27</v>
      </c>
      <c r="B34" s="2" t="s">
        <v>235</v>
      </c>
      <c r="C34" s="2" t="s">
        <v>236</v>
      </c>
      <c r="D34" s="2" t="s">
        <v>237</v>
      </c>
      <c r="E34" s="6">
        <v>7036</v>
      </c>
      <c r="F34" s="7">
        <v>33.049999999999997</v>
      </c>
      <c r="G34" s="8">
        <v>2.52E-2</v>
      </c>
      <c r="J34" s="7"/>
    </row>
    <row r="35" spans="1:10" x14ac:dyDescent="0.35">
      <c r="A35" s="2">
        <v>28</v>
      </c>
      <c r="B35" s="2" t="s">
        <v>238</v>
      </c>
      <c r="C35" s="2" t="s">
        <v>239</v>
      </c>
      <c r="D35" s="2" t="s">
        <v>198</v>
      </c>
      <c r="E35" s="6">
        <v>7552</v>
      </c>
      <c r="F35" s="7">
        <v>30.45</v>
      </c>
      <c r="G35" s="8">
        <v>2.3199999999999998E-2</v>
      </c>
      <c r="J35" s="7"/>
    </row>
    <row r="36" spans="1:10" x14ac:dyDescent="0.35">
      <c r="A36" s="2">
        <v>29</v>
      </c>
      <c r="B36" s="2" t="s">
        <v>174</v>
      </c>
      <c r="C36" s="2" t="s">
        <v>175</v>
      </c>
      <c r="D36" s="2" t="s">
        <v>16</v>
      </c>
      <c r="E36" s="6">
        <v>3403</v>
      </c>
      <c r="F36" s="7">
        <v>27.02</v>
      </c>
      <c r="G36" s="8">
        <v>2.06E-2</v>
      </c>
      <c r="J36" s="7"/>
    </row>
    <row r="37" spans="1:10" x14ac:dyDescent="0.35">
      <c r="A37" s="2">
        <v>30</v>
      </c>
      <c r="B37" s="2" t="s">
        <v>240</v>
      </c>
      <c r="C37" s="2" t="s">
        <v>241</v>
      </c>
      <c r="D37" s="2" t="s">
        <v>198</v>
      </c>
      <c r="E37" s="6">
        <v>6437</v>
      </c>
      <c r="F37" s="7">
        <v>24.14</v>
      </c>
      <c r="G37" s="8">
        <v>1.84E-2</v>
      </c>
      <c r="J37" s="7"/>
    </row>
    <row r="38" spans="1:10" x14ac:dyDescent="0.35">
      <c r="A38" s="9"/>
      <c r="B38" s="9" t="s">
        <v>88</v>
      </c>
      <c r="C38" s="9"/>
      <c r="D38" s="9"/>
      <c r="E38" s="9"/>
      <c r="F38" s="10">
        <v>1309.67</v>
      </c>
      <c r="G38" s="11">
        <v>0.99970000000000003</v>
      </c>
    </row>
    <row r="40" spans="1:10" x14ac:dyDescent="0.35">
      <c r="B40" s="4" t="s">
        <v>89</v>
      </c>
    </row>
    <row r="41" spans="1:10" x14ac:dyDescent="0.35">
      <c r="A41" s="2">
        <v>31</v>
      </c>
      <c r="B41" s="4" t="s">
        <v>90</v>
      </c>
      <c r="F41" s="7">
        <v>4.17</v>
      </c>
      <c r="G41" s="8">
        <v>3.2000000000000002E-3</v>
      </c>
      <c r="H41" s="12">
        <v>45964</v>
      </c>
    </row>
    <row r="42" spans="1:10" x14ac:dyDescent="0.35">
      <c r="A42" s="9"/>
      <c r="B42" s="9" t="s">
        <v>88</v>
      </c>
      <c r="C42" s="9"/>
      <c r="D42" s="9"/>
      <c r="E42" s="9"/>
      <c r="F42" s="10">
        <v>4.17</v>
      </c>
      <c r="G42" s="11">
        <v>3.2000000000000002E-3</v>
      </c>
    </row>
    <row r="44" spans="1:10" x14ac:dyDescent="0.35">
      <c r="B44" s="4" t="s">
        <v>91</v>
      </c>
    </row>
    <row r="45" spans="1:10" x14ac:dyDescent="0.35">
      <c r="B45" s="2" t="s">
        <v>92</v>
      </c>
      <c r="E45" s="6"/>
      <c r="F45" s="7">
        <v>-3.98</v>
      </c>
      <c r="G45" s="8">
        <v>-2.8999999999999998E-3</v>
      </c>
      <c r="J45" s="7"/>
    </row>
    <row r="46" spans="1:10" x14ac:dyDescent="0.35">
      <c r="A46" s="9"/>
      <c r="B46" s="9" t="s">
        <v>88</v>
      </c>
      <c r="C46" s="9"/>
      <c r="D46" s="9"/>
      <c r="E46" s="9"/>
      <c r="F46" s="10">
        <v>-3.98</v>
      </c>
      <c r="G46" s="11">
        <v>-2.8999999999999998E-3</v>
      </c>
    </row>
    <row r="48" spans="1:10" x14ac:dyDescent="0.35">
      <c r="A48" s="5"/>
      <c r="B48" s="5" t="s">
        <v>93</v>
      </c>
      <c r="C48" s="5"/>
      <c r="D48" s="5"/>
      <c r="E48" s="5"/>
      <c r="F48" s="13">
        <v>1309.8599999999999</v>
      </c>
      <c r="G48" s="14">
        <v>1</v>
      </c>
    </row>
    <row r="49" spans="1:2" x14ac:dyDescent="0.35">
      <c r="A49" s="2" t="s">
        <v>97</v>
      </c>
    </row>
    <row r="50" spans="1:2" x14ac:dyDescent="0.35">
      <c r="A50" s="16">
        <v>1</v>
      </c>
      <c r="B50" s="16" t="s">
        <v>98</v>
      </c>
    </row>
    <row r="51" spans="1:2" ht="27" x14ac:dyDescent="0.35">
      <c r="A51" s="16">
        <v>2</v>
      </c>
      <c r="B51" s="16" t="s">
        <v>99</v>
      </c>
    </row>
    <row r="55" spans="1:2" ht="14.5" x14ac:dyDescent="0.35">
      <c r="B55" s="1" t="s">
        <v>100</v>
      </c>
    </row>
    <row r="69" spans="2:2" ht="14.5" x14ac:dyDescent="0.35">
      <c r="B69" s="1" t="s">
        <v>242</v>
      </c>
    </row>
  </sheetData>
  <mergeCells count="1">
    <mergeCell ref="B1:F1"/>
  </mergeCells>
  <pageMargins left="0.7" right="0.7" top="0.75" bottom="0.75" header="0.3" footer="0.3"/>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L4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163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93215</v>
      </c>
      <c r="F8" s="7">
        <v>920.31</v>
      </c>
      <c r="G8" s="8">
        <v>0.20979999999999999</v>
      </c>
      <c r="J8" s="7"/>
      <c r="K8" s="4" t="s">
        <v>94</v>
      </c>
      <c r="L8" s="4" t="s">
        <v>95</v>
      </c>
    </row>
    <row r="9" spans="1:12" x14ac:dyDescent="0.35">
      <c r="A9" s="2">
        <v>2</v>
      </c>
      <c r="B9" s="2" t="s">
        <v>164</v>
      </c>
      <c r="C9" s="2" t="s">
        <v>165</v>
      </c>
      <c r="D9" s="2" t="s">
        <v>16</v>
      </c>
      <c r="E9" s="6">
        <v>70452</v>
      </c>
      <c r="F9" s="7">
        <v>868.53</v>
      </c>
      <c r="G9" s="8">
        <v>0.19800000000000001</v>
      </c>
      <c r="J9" s="7"/>
      <c r="K9" s="2" t="s">
        <v>16</v>
      </c>
      <c r="L9" s="8">
        <v>0.99809999999999999</v>
      </c>
    </row>
    <row r="10" spans="1:12" x14ac:dyDescent="0.35">
      <c r="A10" s="2">
        <v>3</v>
      </c>
      <c r="B10" s="2" t="s">
        <v>166</v>
      </c>
      <c r="C10" s="2" t="s">
        <v>167</v>
      </c>
      <c r="D10" s="2" t="s">
        <v>16</v>
      </c>
      <c r="E10" s="6">
        <v>64356</v>
      </c>
      <c r="F10" s="7">
        <v>865.78</v>
      </c>
      <c r="G10" s="8">
        <v>0.1973</v>
      </c>
      <c r="J10" s="7"/>
      <c r="K10" s="2" t="s">
        <v>96</v>
      </c>
      <c r="L10" s="8">
        <v>1.9E-3</v>
      </c>
    </row>
    <row r="11" spans="1:12" x14ac:dyDescent="0.35">
      <c r="A11" s="2">
        <v>4</v>
      </c>
      <c r="B11" s="2" t="s">
        <v>168</v>
      </c>
      <c r="C11" s="2" t="s">
        <v>169</v>
      </c>
      <c r="D11" s="2" t="s">
        <v>16</v>
      </c>
      <c r="E11" s="6">
        <v>40818</v>
      </c>
      <c r="F11" s="7">
        <v>858.08</v>
      </c>
      <c r="G11" s="8">
        <v>0.1956</v>
      </c>
      <c r="J11" s="7"/>
    </row>
    <row r="12" spans="1:12" x14ac:dyDescent="0.35">
      <c r="A12" s="2">
        <v>5</v>
      </c>
      <c r="B12" s="2" t="s">
        <v>170</v>
      </c>
      <c r="C12" s="2" t="s">
        <v>171</v>
      </c>
      <c r="D12" s="2" t="s">
        <v>16</v>
      </c>
      <c r="E12" s="6">
        <v>87795</v>
      </c>
      <c r="F12" s="7">
        <v>207.73</v>
      </c>
      <c r="G12" s="8">
        <v>4.7300000000000002E-2</v>
      </c>
      <c r="J12" s="7"/>
    </row>
    <row r="13" spans="1:12" x14ac:dyDescent="0.35">
      <c r="A13" s="2">
        <v>6</v>
      </c>
      <c r="B13" s="2" t="s">
        <v>172</v>
      </c>
      <c r="C13" s="2" t="s">
        <v>173</v>
      </c>
      <c r="D13" s="2" t="s">
        <v>16</v>
      </c>
      <c r="E13" s="6">
        <v>236213</v>
      </c>
      <c r="F13" s="7">
        <v>193.15</v>
      </c>
      <c r="G13" s="8">
        <v>4.3999999999999997E-2</v>
      </c>
      <c r="J13" s="7"/>
    </row>
    <row r="14" spans="1:12" x14ac:dyDescent="0.35">
      <c r="A14" s="2">
        <v>7</v>
      </c>
      <c r="B14" s="2" t="s">
        <v>174</v>
      </c>
      <c r="C14" s="2" t="s">
        <v>175</v>
      </c>
      <c r="D14" s="2" t="s">
        <v>16</v>
      </c>
      <c r="E14" s="6">
        <v>23525</v>
      </c>
      <c r="F14" s="7">
        <v>186.98</v>
      </c>
      <c r="G14" s="8">
        <v>4.2599999999999999E-2</v>
      </c>
      <c r="J14" s="7"/>
    </row>
    <row r="15" spans="1:12" x14ac:dyDescent="0.35">
      <c r="A15" s="2">
        <v>8</v>
      </c>
      <c r="B15" s="2" t="s">
        <v>176</v>
      </c>
      <c r="C15" s="2" t="s">
        <v>177</v>
      </c>
      <c r="D15" s="2" t="s">
        <v>16</v>
      </c>
      <c r="E15" s="6">
        <v>703400</v>
      </c>
      <c r="F15" s="7">
        <v>159.94999999999999</v>
      </c>
      <c r="G15" s="8">
        <v>3.6499999999999998E-2</v>
      </c>
      <c r="J15" s="7"/>
    </row>
    <row r="16" spans="1:12" x14ac:dyDescent="0.35">
      <c r="A16" s="2">
        <v>9</v>
      </c>
      <c r="B16" s="2" t="s">
        <v>178</v>
      </c>
      <c r="C16" s="2" t="s">
        <v>179</v>
      </c>
      <c r="D16" s="2" t="s">
        <v>16</v>
      </c>
      <c r="E16" s="6">
        <v>21363</v>
      </c>
      <c r="F16" s="7">
        <v>69.72</v>
      </c>
      <c r="G16" s="8">
        <v>1.5900000000000001E-2</v>
      </c>
      <c r="J16" s="7"/>
    </row>
    <row r="17" spans="1:10" x14ac:dyDescent="0.35">
      <c r="A17" s="2">
        <v>10</v>
      </c>
      <c r="B17" s="2" t="s">
        <v>180</v>
      </c>
      <c r="C17" s="2" t="s">
        <v>181</v>
      </c>
      <c r="D17" s="2" t="s">
        <v>16</v>
      </c>
      <c r="E17" s="6">
        <v>31150</v>
      </c>
      <c r="F17" s="7">
        <v>48.77</v>
      </c>
      <c r="G17" s="8">
        <v>1.11E-2</v>
      </c>
      <c r="J17" s="7"/>
    </row>
    <row r="18" spans="1:10" x14ac:dyDescent="0.35">
      <c r="A18" s="9"/>
      <c r="B18" s="9" t="s">
        <v>88</v>
      </c>
      <c r="C18" s="9"/>
      <c r="D18" s="9"/>
      <c r="E18" s="9"/>
      <c r="F18" s="10">
        <v>4379</v>
      </c>
      <c r="G18" s="11">
        <v>0.99809999999999999</v>
      </c>
    </row>
    <row r="20" spans="1:10" x14ac:dyDescent="0.35">
      <c r="B20" s="4" t="s">
        <v>89</v>
      </c>
    </row>
    <row r="21" spans="1:10" x14ac:dyDescent="0.35">
      <c r="A21" s="2">
        <v>11</v>
      </c>
      <c r="B21" s="4" t="s">
        <v>90</v>
      </c>
      <c r="F21" s="7">
        <v>9.17</v>
      </c>
      <c r="G21" s="8">
        <v>2.0999999999999999E-3</v>
      </c>
      <c r="H21" s="12">
        <v>45964</v>
      </c>
    </row>
    <row r="22" spans="1:10" x14ac:dyDescent="0.35">
      <c r="A22" s="9"/>
      <c r="B22" s="9" t="s">
        <v>88</v>
      </c>
      <c r="C22" s="9"/>
      <c r="D22" s="9"/>
      <c r="E22" s="9"/>
      <c r="F22" s="10">
        <v>9.17</v>
      </c>
      <c r="G22" s="11">
        <v>2.0999999999999999E-3</v>
      </c>
    </row>
    <row r="24" spans="1:10" x14ac:dyDescent="0.35">
      <c r="B24" s="4" t="s">
        <v>91</v>
      </c>
    </row>
    <row r="25" spans="1:10" x14ac:dyDescent="0.35">
      <c r="B25" s="2" t="s">
        <v>92</v>
      </c>
      <c r="E25" s="6"/>
      <c r="F25" s="7">
        <v>-0.67</v>
      </c>
      <c r="G25" s="8">
        <v>-2.0000000000000001E-4</v>
      </c>
      <c r="J25" s="7"/>
    </row>
    <row r="26" spans="1:10" x14ac:dyDescent="0.35">
      <c r="A26" s="9"/>
      <c r="B26" s="9" t="s">
        <v>88</v>
      </c>
      <c r="C26" s="9"/>
      <c r="D26" s="9"/>
      <c r="E26" s="9"/>
      <c r="F26" s="10">
        <v>-0.67</v>
      </c>
      <c r="G26" s="11">
        <v>-2.0000000000000001E-4</v>
      </c>
    </row>
    <row r="28" spans="1:10" x14ac:dyDescent="0.35">
      <c r="A28" s="5"/>
      <c r="B28" s="5" t="s">
        <v>93</v>
      </c>
      <c r="C28" s="5"/>
      <c r="D28" s="5"/>
      <c r="E28" s="5"/>
      <c r="F28" s="13">
        <v>4387.5</v>
      </c>
      <c r="G28" s="14">
        <v>1</v>
      </c>
    </row>
    <row r="29" spans="1:10" x14ac:dyDescent="0.35">
      <c r="A29" s="2" t="s">
        <v>97</v>
      </c>
    </row>
    <row r="30" spans="1:10" x14ac:dyDescent="0.35">
      <c r="A30" s="16">
        <v>1</v>
      </c>
      <c r="B30" s="16" t="s">
        <v>98</v>
      </c>
    </row>
    <row r="31" spans="1:10" ht="27" x14ac:dyDescent="0.35">
      <c r="A31" s="16">
        <v>2</v>
      </c>
      <c r="B31" s="16" t="s">
        <v>99</v>
      </c>
    </row>
    <row r="35" spans="2:2" ht="14.5" x14ac:dyDescent="0.35">
      <c r="B35" s="1" t="s">
        <v>100</v>
      </c>
    </row>
    <row r="49" spans="2:2" ht="14.5" x14ac:dyDescent="0.35">
      <c r="B49" s="1" t="s">
        <v>182</v>
      </c>
    </row>
  </sheetData>
  <mergeCells count="1">
    <mergeCell ref="B1:F1"/>
  </mergeCells>
  <pageMargins left="0.7" right="0.7" top="0.75" bottom="0.75"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L39"/>
  <sheetViews>
    <sheetView zoomScale="85" zoomScaleNormal="85" workbookViewId="0"/>
  </sheetViews>
  <sheetFormatPr defaultColWidth="8.7265625" defaultRowHeight="13.5" x14ac:dyDescent="0.35"/>
  <cols>
    <col min="1" max="1" width="6.54296875" style="2" bestFit="1" customWidth="1"/>
    <col min="2" max="2" width="31.1796875" style="2" bestFit="1" customWidth="1"/>
    <col min="3" max="3" width="13.1796875" style="2" bestFit="1" customWidth="1"/>
    <col min="4" max="4" width="14.17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158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273.8</v>
      </c>
      <c r="G7" s="8">
        <v>6.4000000000000003E-3</v>
      </c>
      <c r="H7" s="12">
        <v>45964</v>
      </c>
    </row>
    <row r="8" spans="1:12" x14ac:dyDescent="0.35">
      <c r="A8" s="9"/>
      <c r="B8" s="9" t="s">
        <v>88</v>
      </c>
      <c r="C8" s="9"/>
      <c r="D8" s="9"/>
      <c r="E8" s="9"/>
      <c r="F8" s="10">
        <v>273.8</v>
      </c>
      <c r="G8" s="11">
        <v>6.4000000000000003E-3</v>
      </c>
      <c r="K8" s="4" t="s">
        <v>94</v>
      </c>
      <c r="L8" s="4" t="s">
        <v>95</v>
      </c>
    </row>
    <row r="9" spans="1:12" x14ac:dyDescent="0.35">
      <c r="K9" s="2" t="s">
        <v>159</v>
      </c>
      <c r="L9" s="8">
        <v>0.99970000000000003</v>
      </c>
    </row>
    <row r="10" spans="1:12" x14ac:dyDescent="0.35">
      <c r="B10" s="4" t="s">
        <v>159</v>
      </c>
      <c r="K10" s="2" t="s">
        <v>96</v>
      </c>
      <c r="L10" s="8">
        <v>2.9999999999999997E-4</v>
      </c>
    </row>
    <row r="11" spans="1:12" x14ac:dyDescent="0.35">
      <c r="A11" s="2">
        <v>2</v>
      </c>
      <c r="B11" s="2" t="s">
        <v>160</v>
      </c>
      <c r="C11" s="2" t="s">
        <v>161</v>
      </c>
      <c r="D11" s="2" t="s">
        <v>159</v>
      </c>
      <c r="E11" s="6">
        <v>29889053</v>
      </c>
      <c r="F11" s="7">
        <v>42989.42</v>
      </c>
      <c r="G11" s="8">
        <v>0.99970000000000003</v>
      </c>
      <c r="J11" s="7"/>
    </row>
    <row r="12" spans="1:12" x14ac:dyDescent="0.35">
      <c r="A12" s="9"/>
      <c r="B12" s="9" t="s">
        <v>88</v>
      </c>
      <c r="C12" s="9"/>
      <c r="D12" s="9"/>
      <c r="E12" s="9"/>
      <c r="F12" s="10">
        <v>42989.42</v>
      </c>
      <c r="G12" s="11">
        <v>0.99970000000000003</v>
      </c>
    </row>
    <row r="14" spans="1:12" x14ac:dyDescent="0.35">
      <c r="B14" s="4" t="s">
        <v>91</v>
      </c>
    </row>
    <row r="15" spans="1:12" x14ac:dyDescent="0.35">
      <c r="B15" s="2" t="s">
        <v>92</v>
      </c>
      <c r="E15" s="6"/>
      <c r="F15" s="7">
        <v>-262.60000000000002</v>
      </c>
      <c r="G15" s="8">
        <v>-6.1000000000000004E-3</v>
      </c>
      <c r="J15" s="7"/>
    </row>
    <row r="16" spans="1:12" x14ac:dyDescent="0.35">
      <c r="A16" s="9"/>
      <c r="B16" s="9" t="s">
        <v>88</v>
      </c>
      <c r="C16" s="9"/>
      <c r="D16" s="9"/>
      <c r="E16" s="9"/>
      <c r="F16" s="10">
        <v>-262.60000000000002</v>
      </c>
      <c r="G16" s="11">
        <v>-6.1000000000000004E-3</v>
      </c>
    </row>
    <row r="18" spans="1:7" x14ac:dyDescent="0.35">
      <c r="A18" s="5"/>
      <c r="B18" s="5" t="s">
        <v>93</v>
      </c>
      <c r="C18" s="5"/>
      <c r="D18" s="5"/>
      <c r="E18" s="5"/>
      <c r="F18" s="13">
        <v>43000.62</v>
      </c>
      <c r="G18" s="14">
        <v>1</v>
      </c>
    </row>
    <row r="19" spans="1:7" x14ac:dyDescent="0.35">
      <c r="A19" s="2" t="s">
        <v>97</v>
      </c>
    </row>
    <row r="20" spans="1:7" ht="27" x14ac:dyDescent="0.35">
      <c r="A20" s="77">
        <v>1</v>
      </c>
      <c r="B20" s="77" t="s">
        <v>98</v>
      </c>
    </row>
    <row r="21" spans="1:7" ht="35" customHeight="1" x14ac:dyDescent="0.35">
      <c r="A21" s="77">
        <v>2</v>
      </c>
      <c r="B21" s="77" t="s">
        <v>99</v>
      </c>
    </row>
    <row r="25" spans="1:7" ht="14.5" x14ac:dyDescent="0.35">
      <c r="B25" s="1" t="s">
        <v>100</v>
      </c>
    </row>
    <row r="39" spans="2:2" ht="87" x14ac:dyDescent="0.35">
      <c r="B39" s="17" t="s">
        <v>162</v>
      </c>
    </row>
  </sheetData>
  <mergeCells count="1">
    <mergeCell ref="B1:F1"/>
  </mergeCells>
  <pageMargins left="0.7" right="0.7" top="0.75" bottom="0.75" header="0.3" footer="0.3"/>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L60"/>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54296875" style="2" bestFit="1" customWidth="1"/>
    <col min="4" max="4" width="29.7265625" style="2" bestFit="1" customWidth="1"/>
    <col min="5" max="5" width="9.17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115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116</v>
      </c>
      <c r="C8" s="2" t="s">
        <v>117</v>
      </c>
      <c r="D8" s="2" t="s">
        <v>57</v>
      </c>
      <c r="E8" s="6">
        <v>14885</v>
      </c>
      <c r="F8" s="7">
        <v>251.66</v>
      </c>
      <c r="G8" s="8">
        <v>0.18149999999999999</v>
      </c>
      <c r="J8" s="7"/>
      <c r="K8" s="4" t="s">
        <v>94</v>
      </c>
      <c r="L8" s="4" t="s">
        <v>95</v>
      </c>
    </row>
    <row r="9" spans="1:12" x14ac:dyDescent="0.35">
      <c r="A9" s="2">
        <v>2</v>
      </c>
      <c r="B9" s="2" t="s">
        <v>118</v>
      </c>
      <c r="C9" s="2" t="s">
        <v>119</v>
      </c>
      <c r="D9" s="2" t="s">
        <v>57</v>
      </c>
      <c r="E9" s="6">
        <v>1794</v>
      </c>
      <c r="F9" s="7">
        <v>120.88</v>
      </c>
      <c r="G9" s="8">
        <v>8.72E-2</v>
      </c>
      <c r="J9" s="7"/>
      <c r="K9" s="2" t="s">
        <v>57</v>
      </c>
      <c r="L9" s="8">
        <v>0.76700000000000002</v>
      </c>
    </row>
    <row r="10" spans="1:12" x14ac:dyDescent="0.35">
      <c r="A10" s="2">
        <v>3</v>
      </c>
      <c r="B10" s="2" t="s">
        <v>120</v>
      </c>
      <c r="C10" s="2" t="s">
        <v>121</v>
      </c>
      <c r="D10" s="2" t="s">
        <v>122</v>
      </c>
      <c r="E10" s="6">
        <v>10499</v>
      </c>
      <c r="F10" s="7">
        <v>120.51</v>
      </c>
      <c r="G10" s="8">
        <v>8.6900000000000005E-2</v>
      </c>
      <c r="J10" s="7"/>
      <c r="K10" s="2" t="s">
        <v>122</v>
      </c>
      <c r="L10" s="8">
        <v>0.23280000000000001</v>
      </c>
    </row>
    <row r="11" spans="1:12" x14ac:dyDescent="0.35">
      <c r="A11" s="2">
        <v>4</v>
      </c>
      <c r="B11" s="2" t="s">
        <v>123</v>
      </c>
      <c r="C11" s="2" t="s">
        <v>124</v>
      </c>
      <c r="D11" s="2" t="s">
        <v>57</v>
      </c>
      <c r="E11" s="6">
        <v>7945</v>
      </c>
      <c r="F11" s="7">
        <v>119.28</v>
      </c>
      <c r="G11" s="8">
        <v>8.5999999999999993E-2</v>
      </c>
      <c r="J11" s="7"/>
      <c r="K11" s="2" t="s">
        <v>96</v>
      </c>
      <c r="L11" s="8">
        <v>2.0000000000000001E-4</v>
      </c>
    </row>
    <row r="12" spans="1:12" x14ac:dyDescent="0.35">
      <c r="A12" s="2">
        <v>5</v>
      </c>
      <c r="B12" s="2" t="s">
        <v>125</v>
      </c>
      <c r="C12" s="2" t="s">
        <v>126</v>
      </c>
      <c r="D12" s="2" t="s">
        <v>122</v>
      </c>
      <c r="E12" s="6">
        <v>1427</v>
      </c>
      <c r="F12" s="7">
        <v>109.61</v>
      </c>
      <c r="G12" s="8">
        <v>7.9000000000000001E-2</v>
      </c>
      <c r="J12" s="7"/>
    </row>
    <row r="13" spans="1:12" x14ac:dyDescent="0.35">
      <c r="A13" s="2">
        <v>6</v>
      </c>
      <c r="B13" s="2" t="s">
        <v>127</v>
      </c>
      <c r="C13" s="2" t="s">
        <v>128</v>
      </c>
      <c r="D13" s="2" t="s">
        <v>57</v>
      </c>
      <c r="E13" s="6">
        <v>8605</v>
      </c>
      <c r="F13" s="7">
        <v>103.05</v>
      </c>
      <c r="G13" s="8">
        <v>7.4300000000000005E-2</v>
      </c>
      <c r="J13" s="7"/>
    </row>
    <row r="14" spans="1:12" x14ac:dyDescent="0.35">
      <c r="A14" s="2">
        <v>7</v>
      </c>
      <c r="B14" s="2" t="s">
        <v>129</v>
      </c>
      <c r="C14" s="2" t="s">
        <v>130</v>
      </c>
      <c r="D14" s="2" t="s">
        <v>122</v>
      </c>
      <c r="E14" s="6">
        <v>7361</v>
      </c>
      <c r="F14" s="7">
        <v>75.31</v>
      </c>
      <c r="G14" s="8">
        <v>5.4300000000000001E-2</v>
      </c>
      <c r="J14" s="7"/>
    </row>
    <row r="15" spans="1:12" x14ac:dyDescent="0.35">
      <c r="A15" s="2">
        <v>8</v>
      </c>
      <c r="B15" s="2" t="s">
        <v>131</v>
      </c>
      <c r="C15" s="2" t="s">
        <v>132</v>
      </c>
      <c r="D15" s="2" t="s">
        <v>57</v>
      </c>
      <c r="E15" s="6">
        <v>3417</v>
      </c>
      <c r="F15" s="7">
        <v>67.09</v>
      </c>
      <c r="G15" s="8">
        <v>4.8399999999999999E-2</v>
      </c>
      <c r="J15" s="7"/>
    </row>
    <row r="16" spans="1:12" x14ac:dyDescent="0.35">
      <c r="A16" s="2">
        <v>9</v>
      </c>
      <c r="B16" s="2" t="s">
        <v>133</v>
      </c>
      <c r="C16" s="2" t="s">
        <v>134</v>
      </c>
      <c r="D16" s="2" t="s">
        <v>57</v>
      </c>
      <c r="E16" s="6">
        <v>1477</v>
      </c>
      <c r="F16" s="7">
        <v>52.58</v>
      </c>
      <c r="G16" s="8">
        <v>3.7900000000000003E-2</v>
      </c>
      <c r="J16" s="7"/>
    </row>
    <row r="17" spans="1:10" x14ac:dyDescent="0.35">
      <c r="A17" s="2">
        <v>10</v>
      </c>
      <c r="B17" s="2" t="s">
        <v>135</v>
      </c>
      <c r="C17" s="2" t="s">
        <v>136</v>
      </c>
      <c r="D17" s="2" t="s">
        <v>57</v>
      </c>
      <c r="E17" s="6">
        <v>5487</v>
      </c>
      <c r="F17" s="7">
        <v>52.33</v>
      </c>
      <c r="G17" s="8">
        <v>3.7699999999999997E-2</v>
      </c>
      <c r="J17" s="7"/>
    </row>
    <row r="18" spans="1:10" x14ac:dyDescent="0.35">
      <c r="A18" s="2">
        <v>11</v>
      </c>
      <c r="B18" s="2" t="s">
        <v>137</v>
      </c>
      <c r="C18" s="2" t="s">
        <v>138</v>
      </c>
      <c r="D18" s="2" t="s">
        <v>57</v>
      </c>
      <c r="E18" s="6">
        <v>3950</v>
      </c>
      <c r="F18" s="7">
        <v>44.99</v>
      </c>
      <c r="G18" s="8">
        <v>3.2399999999999998E-2</v>
      </c>
      <c r="J18" s="7"/>
    </row>
    <row r="19" spans="1:10" x14ac:dyDescent="0.35">
      <c r="A19" s="2">
        <v>12</v>
      </c>
      <c r="B19" s="2" t="s">
        <v>139</v>
      </c>
      <c r="C19" s="2" t="s">
        <v>140</v>
      </c>
      <c r="D19" s="2" t="s">
        <v>57</v>
      </c>
      <c r="E19" s="6">
        <v>795</v>
      </c>
      <c r="F19" s="7">
        <v>43.78</v>
      </c>
      <c r="G19" s="8">
        <v>3.1600000000000003E-2</v>
      </c>
      <c r="J19" s="7"/>
    </row>
    <row r="20" spans="1:10" x14ac:dyDescent="0.35">
      <c r="A20" s="2">
        <v>13</v>
      </c>
      <c r="B20" s="2" t="s">
        <v>141</v>
      </c>
      <c r="C20" s="2" t="s">
        <v>142</v>
      </c>
      <c r="D20" s="2" t="s">
        <v>57</v>
      </c>
      <c r="E20" s="6">
        <v>2127</v>
      </c>
      <c r="F20" s="7">
        <v>40.229999999999997</v>
      </c>
      <c r="G20" s="8">
        <v>2.9000000000000001E-2</v>
      </c>
      <c r="J20" s="7"/>
    </row>
    <row r="21" spans="1:10" x14ac:dyDescent="0.35">
      <c r="A21" s="2">
        <v>14</v>
      </c>
      <c r="B21" s="2" t="s">
        <v>143</v>
      </c>
      <c r="C21" s="2" t="s">
        <v>144</v>
      </c>
      <c r="D21" s="2" t="s">
        <v>57</v>
      </c>
      <c r="E21" s="6">
        <v>1597</v>
      </c>
      <c r="F21" s="7">
        <v>38.07</v>
      </c>
      <c r="G21" s="8">
        <v>2.75E-2</v>
      </c>
      <c r="J21" s="7"/>
    </row>
    <row r="22" spans="1:10" x14ac:dyDescent="0.35">
      <c r="A22" s="2">
        <v>15</v>
      </c>
      <c r="B22" s="2" t="s">
        <v>145</v>
      </c>
      <c r="C22" s="2" t="s">
        <v>146</v>
      </c>
      <c r="D22" s="2" t="s">
        <v>57</v>
      </c>
      <c r="E22" s="6">
        <v>3528</v>
      </c>
      <c r="F22" s="7">
        <v>34.380000000000003</v>
      </c>
      <c r="G22" s="8">
        <v>2.4799999999999999E-2</v>
      </c>
      <c r="J22" s="7"/>
    </row>
    <row r="23" spans="1:10" x14ac:dyDescent="0.35">
      <c r="A23" s="2">
        <v>16</v>
      </c>
      <c r="B23" s="2" t="s">
        <v>147</v>
      </c>
      <c r="C23" s="2" t="s">
        <v>148</v>
      </c>
      <c r="D23" s="2" t="s">
        <v>57</v>
      </c>
      <c r="E23" s="6">
        <v>8484</v>
      </c>
      <c r="F23" s="7">
        <v>31.57</v>
      </c>
      <c r="G23" s="8">
        <v>2.2800000000000001E-2</v>
      </c>
      <c r="J23" s="7"/>
    </row>
    <row r="24" spans="1:10" x14ac:dyDescent="0.35">
      <c r="A24" s="2">
        <v>17</v>
      </c>
      <c r="B24" s="2" t="s">
        <v>149</v>
      </c>
      <c r="C24" s="2" t="s">
        <v>150</v>
      </c>
      <c r="D24" s="2" t="s">
        <v>57</v>
      </c>
      <c r="E24" s="6">
        <v>1963</v>
      </c>
      <c r="F24" s="7">
        <v>24.95</v>
      </c>
      <c r="G24" s="8">
        <v>1.7999999999999999E-2</v>
      </c>
      <c r="J24" s="7"/>
    </row>
    <row r="25" spans="1:10" x14ac:dyDescent="0.35">
      <c r="A25" s="2">
        <v>18</v>
      </c>
      <c r="B25" s="2" t="s">
        <v>151</v>
      </c>
      <c r="C25" s="2" t="s">
        <v>152</v>
      </c>
      <c r="D25" s="2" t="s">
        <v>57</v>
      </c>
      <c r="E25" s="6">
        <v>73</v>
      </c>
      <c r="F25" s="7">
        <v>21.17</v>
      </c>
      <c r="G25" s="8">
        <v>1.5299999999999999E-2</v>
      </c>
      <c r="J25" s="7"/>
    </row>
    <row r="26" spans="1:10" x14ac:dyDescent="0.35">
      <c r="A26" s="2">
        <v>19</v>
      </c>
      <c r="B26" s="2" t="s">
        <v>153</v>
      </c>
      <c r="C26" s="2" t="s">
        <v>154</v>
      </c>
      <c r="D26" s="2" t="s">
        <v>57</v>
      </c>
      <c r="E26" s="6">
        <v>8729</v>
      </c>
      <c r="F26" s="7">
        <v>17.43</v>
      </c>
      <c r="G26" s="8">
        <v>1.26E-2</v>
      </c>
      <c r="J26" s="7"/>
    </row>
    <row r="27" spans="1:10" x14ac:dyDescent="0.35">
      <c r="A27" s="2">
        <v>20</v>
      </c>
      <c r="B27" s="2" t="s">
        <v>155</v>
      </c>
      <c r="C27" s="2" t="s">
        <v>156</v>
      </c>
      <c r="D27" s="2" t="s">
        <v>122</v>
      </c>
      <c r="E27" s="6">
        <v>2679</v>
      </c>
      <c r="F27" s="7">
        <v>17.420000000000002</v>
      </c>
      <c r="G27" s="8">
        <v>1.26E-2</v>
      </c>
      <c r="J27" s="7"/>
    </row>
    <row r="28" spans="1:10" x14ac:dyDescent="0.35">
      <c r="A28" s="9"/>
      <c r="B28" s="9" t="s">
        <v>88</v>
      </c>
      <c r="C28" s="9"/>
      <c r="D28" s="9"/>
      <c r="E28" s="9"/>
      <c r="F28" s="10">
        <v>1386.29</v>
      </c>
      <c r="G28" s="11">
        <v>0.99980000000000002</v>
      </c>
    </row>
    <row r="30" spans="1:10" x14ac:dyDescent="0.35">
      <c r="B30" s="4" t="s">
        <v>89</v>
      </c>
    </row>
    <row r="31" spans="1:10" x14ac:dyDescent="0.35">
      <c r="A31" s="2">
        <v>21</v>
      </c>
      <c r="B31" s="4" t="s">
        <v>90</v>
      </c>
      <c r="F31" s="7">
        <v>11.52</v>
      </c>
      <c r="G31" s="8">
        <v>8.3000000000000001E-3</v>
      </c>
      <c r="H31" s="12">
        <v>45964</v>
      </c>
    </row>
    <row r="32" spans="1:10" x14ac:dyDescent="0.35">
      <c r="A32" s="9"/>
      <c r="B32" s="9" t="s">
        <v>88</v>
      </c>
      <c r="C32" s="9"/>
      <c r="D32" s="9"/>
      <c r="E32" s="9"/>
      <c r="F32" s="10">
        <v>11.52</v>
      </c>
      <c r="G32" s="11">
        <v>8.3000000000000001E-3</v>
      </c>
    </row>
    <row r="34" spans="1:10" x14ac:dyDescent="0.35">
      <c r="B34" s="4" t="s">
        <v>91</v>
      </c>
    </row>
    <row r="35" spans="1:10" x14ac:dyDescent="0.35">
      <c r="B35" s="2" t="s">
        <v>92</v>
      </c>
      <c r="E35" s="6"/>
      <c r="F35" s="7">
        <v>-11.21</v>
      </c>
      <c r="G35" s="8">
        <v>-8.0999999999999996E-3</v>
      </c>
      <c r="J35" s="7"/>
    </row>
    <row r="36" spans="1:10" x14ac:dyDescent="0.35">
      <c r="A36" s="9"/>
      <c r="B36" s="9" t="s">
        <v>88</v>
      </c>
      <c r="C36" s="9"/>
      <c r="D36" s="9"/>
      <c r="E36" s="9"/>
      <c r="F36" s="10">
        <v>-11.21</v>
      </c>
      <c r="G36" s="11">
        <v>-8.0999999999999996E-3</v>
      </c>
    </row>
    <row r="38" spans="1:10" x14ac:dyDescent="0.35">
      <c r="A38" s="5"/>
      <c r="B38" s="5" t="s">
        <v>93</v>
      </c>
      <c r="C38" s="5"/>
      <c r="D38" s="5"/>
      <c r="E38" s="5"/>
      <c r="F38" s="13">
        <v>1386.6</v>
      </c>
      <c r="G38" s="14">
        <v>1</v>
      </c>
    </row>
    <row r="39" spans="1:10" x14ac:dyDescent="0.35">
      <c r="A39" s="2" t="s">
        <v>97</v>
      </c>
    </row>
    <row r="40" spans="1:10" ht="54" x14ac:dyDescent="0.35">
      <c r="A40" s="16">
        <v>1</v>
      </c>
      <c r="B40" s="16" t="s">
        <v>104</v>
      </c>
    </row>
    <row r="41" spans="1:10" x14ac:dyDescent="0.35">
      <c r="A41" s="16">
        <v>2</v>
      </c>
      <c r="B41" s="16" t="s">
        <v>98</v>
      </c>
    </row>
    <row r="42" spans="1:10" ht="27" x14ac:dyDescent="0.35">
      <c r="A42" s="16">
        <v>3</v>
      </c>
      <c r="B42" s="16" t="s">
        <v>99</v>
      </c>
    </row>
    <row r="46" spans="1:10" ht="14.5" x14ac:dyDescent="0.35">
      <c r="B46" s="1" t="s">
        <v>100</v>
      </c>
    </row>
    <row r="60" spans="2:2" ht="14.5" x14ac:dyDescent="0.35">
      <c r="B60" s="1" t="s">
        <v>157</v>
      </c>
    </row>
  </sheetData>
  <mergeCells count="1">
    <mergeCell ref="B1:F1"/>
  </mergeCells>
  <pageMargins left="0.7" right="0.7" top="0.75" bottom="0.75" header="0.3" footer="0.3"/>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L49"/>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453125" style="2" bestFit="1" customWidth="1"/>
    <col min="4" max="4" width="14.1796875" style="2" bestFit="1" customWidth="1"/>
    <col min="5" max="5" width="8.269531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105</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60</v>
      </c>
      <c r="C8" s="2" t="s">
        <v>61</v>
      </c>
      <c r="D8" s="2" t="s">
        <v>19</v>
      </c>
      <c r="E8" s="6">
        <v>44608</v>
      </c>
      <c r="F8" s="7">
        <v>661.22</v>
      </c>
      <c r="G8" s="8">
        <v>0.2823</v>
      </c>
      <c r="J8" s="7"/>
      <c r="K8" s="4" t="s">
        <v>94</v>
      </c>
      <c r="L8" s="4" t="s">
        <v>95</v>
      </c>
    </row>
    <row r="9" spans="1:12" x14ac:dyDescent="0.35">
      <c r="A9" s="2">
        <v>2</v>
      </c>
      <c r="B9" s="2" t="s">
        <v>45</v>
      </c>
      <c r="C9" s="2" t="s">
        <v>46</v>
      </c>
      <c r="D9" s="2" t="s">
        <v>19</v>
      </c>
      <c r="E9" s="6">
        <v>16708</v>
      </c>
      <c r="F9" s="7">
        <v>510.93</v>
      </c>
      <c r="G9" s="8">
        <v>0.21809999999999999</v>
      </c>
      <c r="J9" s="7"/>
      <c r="K9" s="2" t="s">
        <v>19</v>
      </c>
      <c r="L9" s="8">
        <v>0.99880000000000002</v>
      </c>
    </row>
    <row r="10" spans="1:12" x14ac:dyDescent="0.35">
      <c r="A10" s="2">
        <v>3</v>
      </c>
      <c r="B10" s="2" t="s">
        <v>31</v>
      </c>
      <c r="C10" s="2" t="s">
        <v>32</v>
      </c>
      <c r="D10" s="2" t="s">
        <v>19</v>
      </c>
      <c r="E10" s="6">
        <v>17332</v>
      </c>
      <c r="F10" s="7">
        <v>267.17</v>
      </c>
      <c r="G10" s="8">
        <v>0.11409999999999999</v>
      </c>
      <c r="J10" s="7"/>
      <c r="K10" s="2" t="s">
        <v>96</v>
      </c>
      <c r="L10" s="8">
        <v>1.1999999999999999E-3</v>
      </c>
    </row>
    <row r="11" spans="1:12" x14ac:dyDescent="0.35">
      <c r="A11" s="2">
        <v>4</v>
      </c>
      <c r="B11" s="2" t="s">
        <v>72</v>
      </c>
      <c r="C11" s="2" t="s">
        <v>73</v>
      </c>
      <c r="D11" s="2" t="s">
        <v>19</v>
      </c>
      <c r="E11" s="6">
        <v>14792</v>
      </c>
      <c r="F11" s="7">
        <v>210.7</v>
      </c>
      <c r="G11" s="8">
        <v>0.09</v>
      </c>
      <c r="J11" s="7"/>
    </row>
    <row r="12" spans="1:12" x14ac:dyDescent="0.35">
      <c r="A12" s="2">
        <v>5</v>
      </c>
      <c r="B12" s="2" t="s">
        <v>106</v>
      </c>
      <c r="C12" s="2" t="s">
        <v>107</v>
      </c>
      <c r="D12" s="2" t="s">
        <v>19</v>
      </c>
      <c r="E12" s="6">
        <v>66481</v>
      </c>
      <c r="F12" s="7">
        <v>160</v>
      </c>
      <c r="G12" s="8">
        <v>6.83E-2</v>
      </c>
      <c r="J12" s="7"/>
    </row>
    <row r="13" spans="1:12" x14ac:dyDescent="0.35">
      <c r="A13" s="2">
        <v>6</v>
      </c>
      <c r="B13" s="2" t="s">
        <v>17</v>
      </c>
      <c r="C13" s="2" t="s">
        <v>18</v>
      </c>
      <c r="D13" s="2" t="s">
        <v>19</v>
      </c>
      <c r="E13" s="6">
        <v>2500</v>
      </c>
      <c r="F13" s="7">
        <v>147.91999999999999</v>
      </c>
      <c r="G13" s="8">
        <v>6.3100000000000003E-2</v>
      </c>
      <c r="J13" s="7"/>
    </row>
    <row r="14" spans="1:12" x14ac:dyDescent="0.35">
      <c r="A14" s="2">
        <v>7</v>
      </c>
      <c r="B14" s="2" t="s">
        <v>23</v>
      </c>
      <c r="C14" s="2" t="s">
        <v>24</v>
      </c>
      <c r="D14" s="2" t="s">
        <v>19</v>
      </c>
      <c r="E14" s="6">
        <v>7789</v>
      </c>
      <c r="F14" s="7">
        <v>138.5</v>
      </c>
      <c r="G14" s="8">
        <v>5.91E-2</v>
      </c>
      <c r="J14" s="7"/>
    </row>
    <row r="15" spans="1:12" x14ac:dyDescent="0.35">
      <c r="A15" s="2">
        <v>8</v>
      </c>
      <c r="B15" s="2" t="s">
        <v>108</v>
      </c>
      <c r="C15" s="2" t="s">
        <v>109</v>
      </c>
      <c r="D15" s="2" t="s">
        <v>19</v>
      </c>
      <c r="E15" s="6">
        <v>2160</v>
      </c>
      <c r="F15" s="7">
        <v>122.79</v>
      </c>
      <c r="G15" s="8">
        <v>5.2400000000000002E-2</v>
      </c>
      <c r="J15" s="7"/>
    </row>
    <row r="16" spans="1:12" x14ac:dyDescent="0.35">
      <c r="A16" s="2">
        <v>9</v>
      </c>
      <c r="B16" s="2" t="s">
        <v>110</v>
      </c>
      <c r="C16" s="2" t="s">
        <v>111</v>
      </c>
      <c r="D16" s="2" t="s">
        <v>19</v>
      </c>
      <c r="E16" s="6">
        <v>2653</v>
      </c>
      <c r="F16" s="7">
        <v>73.34</v>
      </c>
      <c r="G16" s="8">
        <v>3.1300000000000001E-2</v>
      </c>
      <c r="J16" s="7"/>
    </row>
    <row r="17" spans="1:10" x14ac:dyDescent="0.35">
      <c r="A17" s="2">
        <v>10</v>
      </c>
      <c r="B17" s="2" t="s">
        <v>112</v>
      </c>
      <c r="C17" s="2" t="s">
        <v>113</v>
      </c>
      <c r="D17" s="2" t="s">
        <v>19</v>
      </c>
      <c r="E17" s="6">
        <v>553</v>
      </c>
      <c r="F17" s="7">
        <v>47.09</v>
      </c>
      <c r="G17" s="8">
        <v>2.01E-2</v>
      </c>
      <c r="J17" s="7"/>
    </row>
    <row r="18" spans="1:10" x14ac:dyDescent="0.35">
      <c r="A18" s="9"/>
      <c r="B18" s="9" t="s">
        <v>88</v>
      </c>
      <c r="C18" s="9"/>
      <c r="D18" s="9"/>
      <c r="E18" s="9"/>
      <c r="F18" s="10">
        <v>2339.66</v>
      </c>
      <c r="G18" s="11">
        <v>0.99880000000000002</v>
      </c>
    </row>
    <row r="20" spans="1:10" x14ac:dyDescent="0.35">
      <c r="B20" s="4" t="s">
        <v>89</v>
      </c>
    </row>
    <row r="21" spans="1:10" x14ac:dyDescent="0.35">
      <c r="A21" s="2">
        <v>11</v>
      </c>
      <c r="B21" s="4" t="s">
        <v>90</v>
      </c>
      <c r="F21" s="7">
        <v>44.85</v>
      </c>
      <c r="G21" s="8">
        <v>1.9099999999999999E-2</v>
      </c>
      <c r="H21" s="12">
        <v>45964</v>
      </c>
    </row>
    <row r="22" spans="1:10" x14ac:dyDescent="0.35">
      <c r="A22" s="9"/>
      <c r="B22" s="9" t="s">
        <v>88</v>
      </c>
      <c r="C22" s="9"/>
      <c r="D22" s="9"/>
      <c r="E22" s="9"/>
      <c r="F22" s="10">
        <v>44.85</v>
      </c>
      <c r="G22" s="11">
        <v>1.9099999999999999E-2</v>
      </c>
    </row>
    <row r="24" spans="1:10" x14ac:dyDescent="0.35">
      <c r="B24" s="4" t="s">
        <v>91</v>
      </c>
    </row>
    <row r="25" spans="1:10" x14ac:dyDescent="0.35">
      <c r="B25" s="2" t="s">
        <v>92</v>
      </c>
      <c r="E25" s="6"/>
      <c r="F25" s="7">
        <v>-42.19</v>
      </c>
      <c r="G25" s="8">
        <v>-1.7899999999999999E-2</v>
      </c>
      <c r="J25" s="7"/>
    </row>
    <row r="26" spans="1:10" x14ac:dyDescent="0.35">
      <c r="A26" s="9"/>
      <c r="B26" s="9" t="s">
        <v>88</v>
      </c>
      <c r="C26" s="9"/>
      <c r="D26" s="9"/>
      <c r="E26" s="9"/>
      <c r="F26" s="10">
        <v>-42.19</v>
      </c>
      <c r="G26" s="11">
        <v>-1.7899999999999999E-2</v>
      </c>
    </row>
    <row r="28" spans="1:10" x14ac:dyDescent="0.35">
      <c r="A28" s="5"/>
      <c r="B28" s="5" t="s">
        <v>93</v>
      </c>
      <c r="C28" s="5"/>
      <c r="D28" s="5"/>
      <c r="E28" s="5"/>
      <c r="F28" s="13">
        <v>2342.3200000000002</v>
      </c>
      <c r="G28" s="14">
        <v>1</v>
      </c>
    </row>
    <row r="29" spans="1:10" x14ac:dyDescent="0.35">
      <c r="A29" s="2" t="s">
        <v>97</v>
      </c>
    </row>
    <row r="30" spans="1:10" x14ac:dyDescent="0.35">
      <c r="A30" s="16">
        <v>1</v>
      </c>
      <c r="B30" s="16" t="s">
        <v>98</v>
      </c>
    </row>
    <row r="31" spans="1:10" ht="27" x14ac:dyDescent="0.35">
      <c r="A31" s="16">
        <v>2</v>
      </c>
      <c r="B31" s="16" t="s">
        <v>99</v>
      </c>
    </row>
    <row r="35" spans="2:2" ht="14.5" x14ac:dyDescent="0.35">
      <c r="B35" s="1" t="s">
        <v>100</v>
      </c>
    </row>
    <row r="49" spans="2:2" ht="14.5" x14ac:dyDescent="0.35">
      <c r="B49" s="1" t="s">
        <v>114</v>
      </c>
    </row>
  </sheetData>
  <mergeCells count="1">
    <mergeCell ref="B1:F1"/>
  </mergeCells>
  <pageMargins left="0.7" right="0.7" top="0.75" bottom="0.75" header="0.3" footer="0.3"/>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70"/>
  <sheetViews>
    <sheetView zoomScale="85" zoomScaleNormal="85" workbookViewId="0"/>
  </sheetViews>
  <sheetFormatPr defaultColWidth="8.7265625" defaultRowHeight="13.5" x14ac:dyDescent="0.35"/>
  <cols>
    <col min="1" max="1" width="6.54296875" style="2" bestFit="1" customWidth="1"/>
    <col min="2" max="2" width="57" style="2" bestFit="1" customWidth="1"/>
    <col min="3" max="3" width="13.54296875" style="2" bestFit="1" customWidth="1"/>
    <col min="4" max="4" width="30"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103</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17</v>
      </c>
      <c r="C8" s="2" t="s">
        <v>18</v>
      </c>
      <c r="D8" s="2" t="s">
        <v>19</v>
      </c>
      <c r="E8" s="6">
        <v>5109</v>
      </c>
      <c r="F8" s="7">
        <v>302.27999999999997</v>
      </c>
      <c r="G8" s="8">
        <v>3.7499999999999999E-2</v>
      </c>
      <c r="J8" s="7"/>
      <c r="K8" s="4" t="s">
        <v>94</v>
      </c>
      <c r="L8" s="4" t="s">
        <v>95</v>
      </c>
    </row>
    <row r="9" spans="1:12" x14ac:dyDescent="0.35">
      <c r="A9" s="2">
        <v>2</v>
      </c>
      <c r="B9" s="2" t="s">
        <v>14</v>
      </c>
      <c r="C9" s="2" t="s">
        <v>15</v>
      </c>
      <c r="D9" s="2" t="s">
        <v>16</v>
      </c>
      <c r="E9" s="6">
        <v>124212</v>
      </c>
      <c r="F9" s="7">
        <v>302.02</v>
      </c>
      <c r="G9" s="8">
        <v>3.7499999999999999E-2</v>
      </c>
      <c r="J9" s="7"/>
      <c r="K9" s="2" t="s">
        <v>19</v>
      </c>
      <c r="L9" s="8">
        <v>0.2712</v>
      </c>
    </row>
    <row r="10" spans="1:12" x14ac:dyDescent="0.35">
      <c r="A10" s="2">
        <v>3</v>
      </c>
      <c r="B10" s="2" t="s">
        <v>20</v>
      </c>
      <c r="C10" s="2" t="s">
        <v>21</v>
      </c>
      <c r="D10" s="2" t="s">
        <v>22</v>
      </c>
      <c r="E10" s="6">
        <v>11877</v>
      </c>
      <c r="F10" s="7">
        <v>296.02</v>
      </c>
      <c r="G10" s="8">
        <v>3.6799999999999999E-2</v>
      </c>
      <c r="J10" s="7"/>
      <c r="K10" s="2" t="s">
        <v>22</v>
      </c>
      <c r="L10" s="8">
        <v>0.16669999999999999</v>
      </c>
    </row>
    <row r="11" spans="1:12" x14ac:dyDescent="0.35">
      <c r="A11" s="2">
        <v>4</v>
      </c>
      <c r="B11" s="2" t="s">
        <v>23</v>
      </c>
      <c r="C11" s="2" t="s">
        <v>24</v>
      </c>
      <c r="D11" s="2" t="s">
        <v>19</v>
      </c>
      <c r="E11" s="6">
        <v>16383</v>
      </c>
      <c r="F11" s="7">
        <v>291.31</v>
      </c>
      <c r="G11" s="8">
        <v>3.6200000000000003E-2</v>
      </c>
      <c r="J11" s="7"/>
      <c r="K11" s="2" t="s">
        <v>16</v>
      </c>
      <c r="L11" s="8">
        <v>7.1099999999999997E-2</v>
      </c>
    </row>
    <row r="12" spans="1:12" x14ac:dyDescent="0.35">
      <c r="A12" s="2">
        <v>5</v>
      </c>
      <c r="B12" s="2" t="s">
        <v>25</v>
      </c>
      <c r="C12" s="2" t="s">
        <v>26</v>
      </c>
      <c r="D12" s="2" t="s">
        <v>27</v>
      </c>
      <c r="E12" s="6">
        <v>6555</v>
      </c>
      <c r="F12" s="7">
        <v>284.76</v>
      </c>
      <c r="G12" s="8">
        <v>3.5400000000000001E-2</v>
      </c>
      <c r="J12" s="7"/>
      <c r="K12" s="2" t="s">
        <v>27</v>
      </c>
      <c r="L12" s="8">
        <v>6.9699999999999998E-2</v>
      </c>
    </row>
    <row r="13" spans="1:12" x14ac:dyDescent="0.35">
      <c r="A13" s="2">
        <v>6</v>
      </c>
      <c r="B13" s="2" t="s">
        <v>28</v>
      </c>
      <c r="C13" s="2" t="s">
        <v>29</v>
      </c>
      <c r="D13" s="2" t="s">
        <v>30</v>
      </c>
      <c r="E13" s="6">
        <v>22215</v>
      </c>
      <c r="F13" s="7">
        <v>282.49</v>
      </c>
      <c r="G13" s="8">
        <v>3.5099999999999999E-2</v>
      </c>
      <c r="J13" s="7"/>
      <c r="K13" s="2" t="s">
        <v>39</v>
      </c>
      <c r="L13" s="8">
        <v>6.54E-2</v>
      </c>
    </row>
    <row r="14" spans="1:12" x14ac:dyDescent="0.35">
      <c r="A14" s="2">
        <v>7</v>
      </c>
      <c r="B14" s="2" t="s">
        <v>31</v>
      </c>
      <c r="C14" s="2" t="s">
        <v>32</v>
      </c>
      <c r="D14" s="2" t="s">
        <v>19</v>
      </c>
      <c r="E14" s="6">
        <v>18310</v>
      </c>
      <c r="F14" s="7">
        <v>282.25</v>
      </c>
      <c r="G14" s="8">
        <v>3.5000000000000003E-2</v>
      </c>
      <c r="J14" s="7"/>
      <c r="K14" s="2" t="s">
        <v>49</v>
      </c>
      <c r="L14" s="8">
        <v>6.3600000000000004E-2</v>
      </c>
    </row>
    <row r="15" spans="1:12" x14ac:dyDescent="0.35">
      <c r="A15" s="2">
        <v>8</v>
      </c>
      <c r="B15" s="2" t="s">
        <v>33</v>
      </c>
      <c r="C15" s="2" t="s">
        <v>34</v>
      </c>
      <c r="D15" s="2" t="s">
        <v>22</v>
      </c>
      <c r="E15" s="6">
        <v>17440</v>
      </c>
      <c r="F15" s="7">
        <v>276.81</v>
      </c>
      <c r="G15" s="8">
        <v>3.44E-2</v>
      </c>
      <c r="J15" s="7"/>
      <c r="K15" s="2" t="s">
        <v>42</v>
      </c>
      <c r="L15" s="8">
        <v>6.13E-2</v>
      </c>
    </row>
    <row r="16" spans="1:12" x14ac:dyDescent="0.35">
      <c r="A16" s="2">
        <v>9</v>
      </c>
      <c r="B16" s="2" t="s">
        <v>35</v>
      </c>
      <c r="C16" s="2" t="s">
        <v>36</v>
      </c>
      <c r="D16" s="2" t="s">
        <v>27</v>
      </c>
      <c r="E16" s="6">
        <v>15441</v>
      </c>
      <c r="F16" s="7">
        <v>276.63</v>
      </c>
      <c r="G16" s="8">
        <v>3.4299999999999997E-2</v>
      </c>
      <c r="J16" s="7"/>
      <c r="K16" s="2" t="s">
        <v>30</v>
      </c>
      <c r="L16" s="8">
        <v>3.5099999999999999E-2</v>
      </c>
    </row>
    <row r="17" spans="1:12" x14ac:dyDescent="0.35">
      <c r="A17" s="2">
        <v>10</v>
      </c>
      <c r="B17" s="2" t="s">
        <v>37</v>
      </c>
      <c r="C17" s="2" t="s">
        <v>38</v>
      </c>
      <c r="D17" s="2" t="s">
        <v>39</v>
      </c>
      <c r="E17" s="6">
        <v>65158</v>
      </c>
      <c r="F17" s="7">
        <v>273.89</v>
      </c>
      <c r="G17" s="8">
        <v>3.4000000000000002E-2</v>
      </c>
      <c r="J17" s="7"/>
      <c r="K17" s="2" t="s">
        <v>52</v>
      </c>
      <c r="L17" s="8">
        <v>3.3099999999999997E-2</v>
      </c>
    </row>
    <row r="18" spans="1:12" x14ac:dyDescent="0.35">
      <c r="A18" s="2">
        <v>11</v>
      </c>
      <c r="B18" s="2" t="s">
        <v>40</v>
      </c>
      <c r="C18" s="2" t="s">
        <v>41</v>
      </c>
      <c r="D18" s="2" t="s">
        <v>42</v>
      </c>
      <c r="E18" s="6">
        <v>10844</v>
      </c>
      <c r="F18" s="7">
        <v>272.27</v>
      </c>
      <c r="G18" s="8">
        <v>3.3799999999999997E-2</v>
      </c>
      <c r="J18" s="7"/>
      <c r="K18" s="2" t="s">
        <v>57</v>
      </c>
      <c r="L18" s="8">
        <v>3.2599999999999997E-2</v>
      </c>
    </row>
    <row r="19" spans="1:12" x14ac:dyDescent="0.35">
      <c r="A19" s="2">
        <v>12</v>
      </c>
      <c r="B19" s="2" t="s">
        <v>43</v>
      </c>
      <c r="C19" s="2" t="s">
        <v>44</v>
      </c>
      <c r="D19" s="2" t="s">
        <v>16</v>
      </c>
      <c r="E19" s="6">
        <v>27446</v>
      </c>
      <c r="F19" s="7">
        <v>270.97000000000003</v>
      </c>
      <c r="G19" s="8">
        <v>3.3599999999999998E-2</v>
      </c>
      <c r="J19" s="7"/>
      <c r="K19" s="2" t="s">
        <v>68</v>
      </c>
      <c r="L19" s="8">
        <v>3.2199999999999999E-2</v>
      </c>
    </row>
    <row r="20" spans="1:12" x14ac:dyDescent="0.35">
      <c r="A20" s="2">
        <v>13</v>
      </c>
      <c r="B20" s="2" t="s">
        <v>45</v>
      </c>
      <c r="C20" s="2" t="s">
        <v>46</v>
      </c>
      <c r="D20" s="2" t="s">
        <v>19</v>
      </c>
      <c r="E20" s="6">
        <v>8815</v>
      </c>
      <c r="F20" s="7">
        <v>269.56</v>
      </c>
      <c r="G20" s="8">
        <v>3.3500000000000002E-2</v>
      </c>
      <c r="J20" s="7"/>
      <c r="K20" s="2" t="s">
        <v>71</v>
      </c>
      <c r="L20" s="8">
        <v>3.2199999999999999E-2</v>
      </c>
    </row>
    <row r="21" spans="1:12" x14ac:dyDescent="0.35">
      <c r="A21" s="2">
        <v>14</v>
      </c>
      <c r="B21" s="2" t="s">
        <v>47</v>
      </c>
      <c r="C21" s="2" t="s">
        <v>48</v>
      </c>
      <c r="D21" s="2" t="s">
        <v>49</v>
      </c>
      <c r="E21" s="6">
        <v>26560</v>
      </c>
      <c r="F21" s="7">
        <v>266.86</v>
      </c>
      <c r="G21" s="8">
        <v>3.3099999999999997E-2</v>
      </c>
      <c r="J21" s="7"/>
      <c r="K21" s="2" t="s">
        <v>76</v>
      </c>
      <c r="L21" s="8">
        <v>3.1899999999999998E-2</v>
      </c>
    </row>
    <row r="22" spans="1:12" x14ac:dyDescent="0.35">
      <c r="A22" s="2">
        <v>15</v>
      </c>
      <c r="B22" s="2" t="s">
        <v>50</v>
      </c>
      <c r="C22" s="2" t="s">
        <v>51</v>
      </c>
      <c r="D22" s="2" t="s">
        <v>52</v>
      </c>
      <c r="E22" s="6">
        <v>37052</v>
      </c>
      <c r="F22" s="7">
        <v>266.76</v>
      </c>
      <c r="G22" s="8">
        <v>3.3099999999999997E-2</v>
      </c>
      <c r="J22" s="7"/>
      <c r="K22" s="2" t="s">
        <v>79</v>
      </c>
      <c r="L22" s="8">
        <v>3.1800000000000002E-2</v>
      </c>
    </row>
    <row r="23" spans="1:12" x14ac:dyDescent="0.35">
      <c r="A23" s="2">
        <v>16</v>
      </c>
      <c r="B23" s="2" t="s">
        <v>53</v>
      </c>
      <c r="C23" s="2" t="s">
        <v>54</v>
      </c>
      <c r="D23" s="2" t="s">
        <v>22</v>
      </c>
      <c r="E23" s="6">
        <v>6739</v>
      </c>
      <c r="F23" s="7">
        <v>265.60000000000002</v>
      </c>
      <c r="G23" s="8">
        <v>3.3000000000000002E-2</v>
      </c>
      <c r="J23" s="7"/>
      <c r="K23" s="2" t="s">
        <v>96</v>
      </c>
      <c r="L23" s="8">
        <v>2.0999999999999999E-3</v>
      </c>
    </row>
    <row r="24" spans="1:12" x14ac:dyDescent="0.35">
      <c r="A24" s="2">
        <v>17</v>
      </c>
      <c r="B24" s="2" t="s">
        <v>55</v>
      </c>
      <c r="C24" s="2" t="s">
        <v>56</v>
      </c>
      <c r="D24" s="2" t="s">
        <v>57</v>
      </c>
      <c r="E24" s="6">
        <v>15616</v>
      </c>
      <c r="F24" s="7">
        <v>262.70999999999998</v>
      </c>
      <c r="G24" s="8">
        <v>3.2599999999999997E-2</v>
      </c>
      <c r="J24" s="7"/>
    </row>
    <row r="25" spans="1:12" x14ac:dyDescent="0.35">
      <c r="A25" s="2">
        <v>18</v>
      </c>
      <c r="B25" s="2" t="s">
        <v>58</v>
      </c>
      <c r="C25" s="2" t="s">
        <v>59</v>
      </c>
      <c r="D25" s="2" t="s">
        <v>19</v>
      </c>
      <c r="E25" s="6">
        <v>70783</v>
      </c>
      <c r="F25" s="7">
        <v>261.79000000000002</v>
      </c>
      <c r="G25" s="8">
        <v>3.2500000000000001E-2</v>
      </c>
      <c r="J25" s="7"/>
    </row>
    <row r="26" spans="1:12" x14ac:dyDescent="0.35">
      <c r="A26" s="2">
        <v>19</v>
      </c>
      <c r="B26" s="2" t="s">
        <v>62</v>
      </c>
      <c r="C26" s="2" t="s">
        <v>63</v>
      </c>
      <c r="D26" s="2" t="s">
        <v>19</v>
      </c>
      <c r="E26" s="6">
        <v>4773</v>
      </c>
      <c r="F26" s="7">
        <v>260.33999999999997</v>
      </c>
      <c r="G26" s="8">
        <v>3.2300000000000002E-2</v>
      </c>
      <c r="J26" s="7"/>
    </row>
    <row r="27" spans="1:12" x14ac:dyDescent="0.35">
      <c r="A27" s="2">
        <v>20</v>
      </c>
      <c r="B27" s="2" t="s">
        <v>60</v>
      </c>
      <c r="C27" s="2" t="s">
        <v>61</v>
      </c>
      <c r="D27" s="2" t="s">
        <v>19</v>
      </c>
      <c r="E27" s="6">
        <v>17558</v>
      </c>
      <c r="F27" s="7">
        <v>260.26</v>
      </c>
      <c r="G27" s="8">
        <v>3.2300000000000002E-2</v>
      </c>
      <c r="J27" s="7"/>
    </row>
    <row r="28" spans="1:12" x14ac:dyDescent="0.35">
      <c r="A28" s="2">
        <v>21</v>
      </c>
      <c r="B28" s="2" t="s">
        <v>66</v>
      </c>
      <c r="C28" s="2" t="s">
        <v>67</v>
      </c>
      <c r="D28" s="2" t="s">
        <v>68</v>
      </c>
      <c r="E28" s="6">
        <v>1602</v>
      </c>
      <c r="F28" s="7">
        <v>259.3</v>
      </c>
      <c r="G28" s="8">
        <v>3.2199999999999999E-2</v>
      </c>
      <c r="J28" s="7"/>
    </row>
    <row r="29" spans="1:12" x14ac:dyDescent="0.35">
      <c r="A29" s="2">
        <v>22</v>
      </c>
      <c r="B29" s="2" t="s">
        <v>64</v>
      </c>
      <c r="C29" s="2" t="s">
        <v>65</v>
      </c>
      <c r="D29" s="2" t="s">
        <v>22</v>
      </c>
      <c r="E29" s="6">
        <v>186451</v>
      </c>
      <c r="F29" s="7">
        <v>259.27999999999997</v>
      </c>
      <c r="G29" s="8">
        <v>3.2199999999999999E-2</v>
      </c>
      <c r="J29" s="7"/>
    </row>
    <row r="30" spans="1:12" x14ac:dyDescent="0.35">
      <c r="A30" s="2">
        <v>23</v>
      </c>
      <c r="B30" s="2" t="s">
        <v>69</v>
      </c>
      <c r="C30" s="2" t="s">
        <v>70</v>
      </c>
      <c r="D30" s="2" t="s">
        <v>71</v>
      </c>
      <c r="E30" s="6">
        <v>22280</v>
      </c>
      <c r="F30" s="7">
        <v>259</v>
      </c>
      <c r="G30" s="8">
        <v>3.2199999999999999E-2</v>
      </c>
      <c r="J30" s="7"/>
    </row>
    <row r="31" spans="1:12" x14ac:dyDescent="0.35">
      <c r="A31" s="2">
        <v>24</v>
      </c>
      <c r="B31" s="2" t="s">
        <v>74</v>
      </c>
      <c r="C31" s="2" t="s">
        <v>75</v>
      </c>
      <c r="D31" s="2" t="s">
        <v>76</v>
      </c>
      <c r="E31" s="6">
        <v>11463</v>
      </c>
      <c r="F31" s="7">
        <v>257.12</v>
      </c>
      <c r="G31" s="8">
        <v>3.1899999999999998E-2</v>
      </c>
      <c r="J31" s="7"/>
    </row>
    <row r="32" spans="1:12" x14ac:dyDescent="0.35">
      <c r="A32" s="2">
        <v>25</v>
      </c>
      <c r="B32" s="2" t="s">
        <v>72</v>
      </c>
      <c r="C32" s="2" t="s">
        <v>73</v>
      </c>
      <c r="D32" s="2" t="s">
        <v>19</v>
      </c>
      <c r="E32" s="6">
        <v>18050</v>
      </c>
      <c r="F32" s="7">
        <v>257.10000000000002</v>
      </c>
      <c r="G32" s="8">
        <v>3.1899999999999998E-2</v>
      </c>
      <c r="J32" s="7"/>
    </row>
    <row r="33" spans="1:10" x14ac:dyDescent="0.35">
      <c r="A33" s="2">
        <v>26</v>
      </c>
      <c r="B33" s="2" t="s">
        <v>77</v>
      </c>
      <c r="C33" s="2" t="s">
        <v>78</v>
      </c>
      <c r="D33" s="2" t="s">
        <v>79</v>
      </c>
      <c r="E33" s="6">
        <v>82747</v>
      </c>
      <c r="F33" s="7">
        <v>256.23</v>
      </c>
      <c r="G33" s="8">
        <v>3.1800000000000002E-2</v>
      </c>
      <c r="J33" s="7"/>
    </row>
    <row r="34" spans="1:10" x14ac:dyDescent="0.35">
      <c r="A34" s="2">
        <v>27</v>
      </c>
      <c r="B34" s="2" t="s">
        <v>80</v>
      </c>
      <c r="C34" s="2" t="s">
        <v>81</v>
      </c>
      <c r="D34" s="2" t="s">
        <v>39</v>
      </c>
      <c r="E34" s="6">
        <v>10270</v>
      </c>
      <c r="F34" s="7">
        <v>253.21</v>
      </c>
      <c r="G34" s="8">
        <v>3.1399999999999997E-2</v>
      </c>
      <c r="J34" s="7"/>
    </row>
    <row r="35" spans="1:10" x14ac:dyDescent="0.35">
      <c r="A35" s="2">
        <v>28</v>
      </c>
      <c r="B35" s="2" t="s">
        <v>82</v>
      </c>
      <c r="C35" s="2" t="s">
        <v>83</v>
      </c>
      <c r="D35" s="2" t="s">
        <v>49</v>
      </c>
      <c r="E35" s="6">
        <v>8114</v>
      </c>
      <c r="F35" s="7">
        <v>245.29</v>
      </c>
      <c r="G35" s="8">
        <v>3.0499999999999999E-2</v>
      </c>
      <c r="J35" s="7"/>
    </row>
    <row r="36" spans="1:10" x14ac:dyDescent="0.35">
      <c r="A36" s="2">
        <v>29</v>
      </c>
      <c r="B36" s="2" t="s">
        <v>84</v>
      </c>
      <c r="C36" s="2" t="s">
        <v>85</v>
      </c>
      <c r="D36" s="2" t="s">
        <v>22</v>
      </c>
      <c r="E36" s="6">
        <v>4533</v>
      </c>
      <c r="F36" s="7">
        <v>243.83</v>
      </c>
      <c r="G36" s="8">
        <v>3.0300000000000001E-2</v>
      </c>
      <c r="J36" s="7"/>
    </row>
    <row r="37" spans="1:10" x14ac:dyDescent="0.35">
      <c r="A37" s="2">
        <v>30</v>
      </c>
      <c r="B37" s="2" t="s">
        <v>86</v>
      </c>
      <c r="C37" s="2" t="s">
        <v>87</v>
      </c>
      <c r="D37" s="2" t="s">
        <v>42</v>
      </c>
      <c r="E37" s="6">
        <v>1432</v>
      </c>
      <c r="F37" s="7">
        <v>221.87</v>
      </c>
      <c r="G37" s="8">
        <v>2.75E-2</v>
      </c>
      <c r="J37" s="7"/>
    </row>
    <row r="38" spans="1:10" x14ac:dyDescent="0.35">
      <c r="A38" s="9"/>
      <c r="B38" s="9" t="s">
        <v>88</v>
      </c>
      <c r="C38" s="9"/>
      <c r="D38" s="9"/>
      <c r="E38" s="9"/>
      <c r="F38" s="10">
        <v>8037.81</v>
      </c>
      <c r="G38" s="11">
        <v>0.99790000000000001</v>
      </c>
    </row>
    <row r="40" spans="1:10" x14ac:dyDescent="0.35">
      <c r="B40" s="4" t="s">
        <v>89</v>
      </c>
    </row>
    <row r="41" spans="1:10" x14ac:dyDescent="0.35">
      <c r="A41" s="2">
        <v>31</v>
      </c>
      <c r="B41" s="4" t="s">
        <v>90</v>
      </c>
      <c r="F41" s="7">
        <v>47.94</v>
      </c>
      <c r="G41" s="8">
        <v>6.0000000000000001E-3</v>
      </c>
      <c r="H41" s="12">
        <v>45964</v>
      </c>
    </row>
    <row r="42" spans="1:10" x14ac:dyDescent="0.35">
      <c r="A42" s="9"/>
      <c r="B42" s="9" t="s">
        <v>88</v>
      </c>
      <c r="C42" s="9"/>
      <c r="D42" s="9"/>
      <c r="E42" s="9"/>
      <c r="F42" s="10">
        <v>47.94</v>
      </c>
      <c r="G42" s="11">
        <v>6.0000000000000001E-3</v>
      </c>
    </row>
    <row r="44" spans="1:10" x14ac:dyDescent="0.35">
      <c r="B44" s="4" t="s">
        <v>91</v>
      </c>
    </row>
    <row r="45" spans="1:10" x14ac:dyDescent="0.35">
      <c r="B45" s="2" t="s">
        <v>92</v>
      </c>
      <c r="E45" s="6"/>
      <c r="F45" s="7">
        <v>-31.42</v>
      </c>
      <c r="G45" s="8">
        <v>-3.8999999999999998E-3</v>
      </c>
      <c r="J45" s="7"/>
    </row>
    <row r="46" spans="1:10" x14ac:dyDescent="0.35">
      <c r="A46" s="9"/>
      <c r="B46" s="9" t="s">
        <v>88</v>
      </c>
      <c r="C46" s="9"/>
      <c r="D46" s="9"/>
      <c r="E46" s="9"/>
      <c r="F46" s="10">
        <v>-31.42</v>
      </c>
      <c r="G46" s="11">
        <v>-3.8999999999999998E-3</v>
      </c>
    </row>
    <row r="48" spans="1:10" x14ac:dyDescent="0.35">
      <c r="A48" s="5"/>
      <c r="B48" s="5" t="s">
        <v>93</v>
      </c>
      <c r="C48" s="5"/>
      <c r="D48" s="5"/>
      <c r="E48" s="5"/>
      <c r="F48" s="13">
        <v>8054.33</v>
      </c>
      <c r="G48" s="14">
        <v>1</v>
      </c>
    </row>
    <row r="49" spans="1:2" x14ac:dyDescent="0.35">
      <c r="A49" s="2" t="s">
        <v>97</v>
      </c>
    </row>
    <row r="50" spans="1:2" ht="40.5" x14ac:dyDescent="0.35">
      <c r="A50" s="16">
        <v>1</v>
      </c>
      <c r="B50" s="16" t="s">
        <v>104</v>
      </c>
    </row>
    <row r="51" spans="1:2" x14ac:dyDescent="0.35">
      <c r="A51" s="16">
        <v>2</v>
      </c>
      <c r="B51" s="16" t="s">
        <v>98</v>
      </c>
    </row>
    <row r="52" spans="1:2" ht="27" x14ac:dyDescent="0.35">
      <c r="A52" s="16">
        <v>3</v>
      </c>
      <c r="B52" s="16" t="s">
        <v>99</v>
      </c>
    </row>
    <row r="56" spans="1:2" ht="14.5" x14ac:dyDescent="0.35">
      <c r="B56" s="1" t="s">
        <v>100</v>
      </c>
    </row>
    <row r="70" spans="2:2" ht="14.5" x14ac:dyDescent="0.35">
      <c r="B70" s="1" t="s">
        <v>102</v>
      </c>
    </row>
  </sheetData>
  <mergeCells count="1">
    <mergeCell ref="B1:F1"/>
  </mergeCells>
  <pageMargins left="0.7" right="0.7" top="0.75" bottom="0.75" header="0.3" footer="0.3"/>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L712"/>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3.54296875" style="2" bestFit="1" customWidth="1"/>
    <col min="4" max="4" width="30" style="2" bestFit="1" customWidth="1"/>
    <col min="5" max="5" width="8.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14</v>
      </c>
      <c r="C8" s="2" t="s">
        <v>15</v>
      </c>
      <c r="D8" s="2" t="s">
        <v>16</v>
      </c>
      <c r="E8" s="6">
        <v>14045</v>
      </c>
      <c r="F8" s="7">
        <v>34.15</v>
      </c>
      <c r="G8" s="8">
        <v>3.7400000000000003E-2</v>
      </c>
      <c r="J8" s="7"/>
      <c r="K8" s="4" t="s">
        <v>94</v>
      </c>
      <c r="L8" s="4" t="s">
        <v>95</v>
      </c>
    </row>
    <row r="9" spans="1:12" x14ac:dyDescent="0.35">
      <c r="A9" s="2">
        <v>2</v>
      </c>
      <c r="B9" s="2" t="s">
        <v>17</v>
      </c>
      <c r="C9" s="2" t="s">
        <v>18</v>
      </c>
      <c r="D9" s="2" t="s">
        <v>19</v>
      </c>
      <c r="E9" s="6">
        <v>577</v>
      </c>
      <c r="F9" s="7">
        <v>34.14</v>
      </c>
      <c r="G9" s="8">
        <v>3.7400000000000003E-2</v>
      </c>
      <c r="J9" s="7"/>
      <c r="K9" s="2" t="s">
        <v>19</v>
      </c>
      <c r="L9" s="8">
        <v>0.27079999999999999</v>
      </c>
    </row>
    <row r="10" spans="1:12" x14ac:dyDescent="0.35">
      <c r="A10" s="2">
        <v>3</v>
      </c>
      <c r="B10" s="2" t="s">
        <v>20</v>
      </c>
      <c r="C10" s="2" t="s">
        <v>21</v>
      </c>
      <c r="D10" s="2" t="s">
        <v>22</v>
      </c>
      <c r="E10" s="6">
        <v>1343</v>
      </c>
      <c r="F10" s="7">
        <v>33.47</v>
      </c>
      <c r="G10" s="8">
        <v>3.6700000000000003E-2</v>
      </c>
      <c r="J10" s="7"/>
      <c r="K10" s="2" t="s">
        <v>22</v>
      </c>
      <c r="L10" s="8">
        <v>0.1663</v>
      </c>
    </row>
    <row r="11" spans="1:12" x14ac:dyDescent="0.35">
      <c r="A11" s="2">
        <v>4</v>
      </c>
      <c r="B11" s="2" t="s">
        <v>23</v>
      </c>
      <c r="C11" s="2" t="s">
        <v>24</v>
      </c>
      <c r="D11" s="2" t="s">
        <v>19</v>
      </c>
      <c r="E11" s="6">
        <v>1853</v>
      </c>
      <c r="F11" s="7">
        <v>32.950000000000003</v>
      </c>
      <c r="G11" s="8">
        <v>3.61E-2</v>
      </c>
      <c r="J11" s="7"/>
      <c r="K11" s="2" t="s">
        <v>16</v>
      </c>
      <c r="L11" s="8">
        <v>7.0999999999999994E-2</v>
      </c>
    </row>
    <row r="12" spans="1:12" x14ac:dyDescent="0.35">
      <c r="A12" s="2">
        <v>5</v>
      </c>
      <c r="B12" s="2" t="s">
        <v>25</v>
      </c>
      <c r="C12" s="2" t="s">
        <v>26</v>
      </c>
      <c r="D12" s="2" t="s">
        <v>27</v>
      </c>
      <c r="E12" s="6">
        <v>741</v>
      </c>
      <c r="F12" s="7">
        <v>32.19</v>
      </c>
      <c r="G12" s="8">
        <v>3.5299999999999998E-2</v>
      </c>
      <c r="J12" s="7"/>
      <c r="K12" s="2" t="s">
        <v>27</v>
      </c>
      <c r="L12" s="8">
        <v>6.9599999999999995E-2</v>
      </c>
    </row>
    <row r="13" spans="1:12" x14ac:dyDescent="0.35">
      <c r="A13" s="2">
        <v>6</v>
      </c>
      <c r="B13" s="2" t="s">
        <v>28</v>
      </c>
      <c r="C13" s="2" t="s">
        <v>29</v>
      </c>
      <c r="D13" s="2" t="s">
        <v>30</v>
      </c>
      <c r="E13" s="6">
        <v>2513</v>
      </c>
      <c r="F13" s="7">
        <v>31.96</v>
      </c>
      <c r="G13" s="8">
        <v>3.5000000000000003E-2</v>
      </c>
      <c r="J13" s="7"/>
      <c r="K13" s="2" t="s">
        <v>39</v>
      </c>
      <c r="L13" s="8">
        <v>6.54E-2</v>
      </c>
    </row>
    <row r="14" spans="1:12" x14ac:dyDescent="0.35">
      <c r="A14" s="2">
        <v>7</v>
      </c>
      <c r="B14" s="2" t="s">
        <v>31</v>
      </c>
      <c r="C14" s="2" t="s">
        <v>32</v>
      </c>
      <c r="D14" s="2" t="s">
        <v>19</v>
      </c>
      <c r="E14" s="6">
        <v>2071</v>
      </c>
      <c r="F14" s="7">
        <v>31.92</v>
      </c>
      <c r="G14" s="8">
        <v>3.5000000000000003E-2</v>
      </c>
      <c r="J14" s="7"/>
      <c r="K14" s="2" t="s">
        <v>49</v>
      </c>
      <c r="L14" s="8">
        <v>6.3600000000000004E-2</v>
      </c>
    </row>
    <row r="15" spans="1:12" x14ac:dyDescent="0.35">
      <c r="A15" s="2">
        <v>8</v>
      </c>
      <c r="B15" s="2" t="s">
        <v>33</v>
      </c>
      <c r="C15" s="2" t="s">
        <v>34</v>
      </c>
      <c r="D15" s="2" t="s">
        <v>22</v>
      </c>
      <c r="E15" s="6">
        <v>1972</v>
      </c>
      <c r="F15" s="7">
        <v>31.3</v>
      </c>
      <c r="G15" s="8">
        <v>3.4299999999999997E-2</v>
      </c>
      <c r="J15" s="7"/>
      <c r="K15" s="2" t="s">
        <v>42</v>
      </c>
      <c r="L15" s="8">
        <v>6.0999999999999999E-2</v>
      </c>
    </row>
    <row r="16" spans="1:12" x14ac:dyDescent="0.35">
      <c r="A16" s="2">
        <v>9</v>
      </c>
      <c r="B16" s="2" t="s">
        <v>35</v>
      </c>
      <c r="C16" s="2" t="s">
        <v>36</v>
      </c>
      <c r="D16" s="2" t="s">
        <v>27</v>
      </c>
      <c r="E16" s="6">
        <v>1746</v>
      </c>
      <c r="F16" s="7">
        <v>31.28</v>
      </c>
      <c r="G16" s="8">
        <v>3.4299999999999997E-2</v>
      </c>
      <c r="J16" s="7"/>
      <c r="K16" s="2" t="s">
        <v>30</v>
      </c>
      <c r="L16" s="8">
        <v>3.5000000000000003E-2</v>
      </c>
    </row>
    <row r="17" spans="1:12" x14ac:dyDescent="0.35">
      <c r="A17" s="2">
        <v>10</v>
      </c>
      <c r="B17" s="2" t="s">
        <v>37</v>
      </c>
      <c r="C17" s="2" t="s">
        <v>38</v>
      </c>
      <c r="D17" s="2" t="s">
        <v>39</v>
      </c>
      <c r="E17" s="6">
        <v>7368</v>
      </c>
      <c r="F17" s="7">
        <v>30.97</v>
      </c>
      <c r="G17" s="8">
        <v>3.4000000000000002E-2</v>
      </c>
      <c r="J17" s="7"/>
      <c r="K17" s="2" t="s">
        <v>52</v>
      </c>
      <c r="L17" s="8">
        <v>3.3099999999999997E-2</v>
      </c>
    </row>
    <row r="18" spans="1:12" x14ac:dyDescent="0.35">
      <c r="A18" s="2">
        <v>11</v>
      </c>
      <c r="B18" s="2" t="s">
        <v>40</v>
      </c>
      <c r="C18" s="2" t="s">
        <v>41</v>
      </c>
      <c r="D18" s="2" t="s">
        <v>42</v>
      </c>
      <c r="E18" s="6">
        <v>1227</v>
      </c>
      <c r="F18" s="7">
        <v>30.81</v>
      </c>
      <c r="G18" s="8">
        <v>3.3799999999999997E-2</v>
      </c>
      <c r="J18" s="7"/>
      <c r="K18" s="2" t="s">
        <v>57</v>
      </c>
      <c r="L18" s="8">
        <v>3.2599999999999997E-2</v>
      </c>
    </row>
    <row r="19" spans="1:12" x14ac:dyDescent="0.35">
      <c r="A19" s="2">
        <v>12</v>
      </c>
      <c r="B19" s="2" t="s">
        <v>43</v>
      </c>
      <c r="C19" s="2" t="s">
        <v>44</v>
      </c>
      <c r="D19" s="2" t="s">
        <v>16</v>
      </c>
      <c r="E19" s="6">
        <v>3103</v>
      </c>
      <c r="F19" s="7">
        <v>30.64</v>
      </c>
      <c r="G19" s="8">
        <v>3.3599999999999998E-2</v>
      </c>
      <c r="J19" s="7"/>
      <c r="K19" s="2" t="s">
        <v>68</v>
      </c>
      <c r="L19" s="8">
        <v>3.2099999999999997E-2</v>
      </c>
    </row>
    <row r="20" spans="1:12" x14ac:dyDescent="0.35">
      <c r="A20" s="2">
        <v>13</v>
      </c>
      <c r="B20" s="2" t="s">
        <v>45</v>
      </c>
      <c r="C20" s="2" t="s">
        <v>46</v>
      </c>
      <c r="D20" s="2" t="s">
        <v>19</v>
      </c>
      <c r="E20" s="6">
        <v>997</v>
      </c>
      <c r="F20" s="7">
        <v>30.49</v>
      </c>
      <c r="G20" s="8">
        <v>3.3399999999999999E-2</v>
      </c>
      <c r="J20" s="7"/>
      <c r="K20" s="2" t="s">
        <v>71</v>
      </c>
      <c r="L20" s="8">
        <v>3.2099999999999997E-2</v>
      </c>
    </row>
    <row r="21" spans="1:12" x14ac:dyDescent="0.35">
      <c r="A21" s="2">
        <v>14</v>
      </c>
      <c r="B21" s="2" t="s">
        <v>47</v>
      </c>
      <c r="C21" s="2" t="s">
        <v>48</v>
      </c>
      <c r="D21" s="2" t="s">
        <v>49</v>
      </c>
      <c r="E21" s="6">
        <v>3005</v>
      </c>
      <c r="F21" s="7">
        <v>30.19</v>
      </c>
      <c r="G21" s="8">
        <v>3.3099999999999997E-2</v>
      </c>
      <c r="J21" s="7"/>
      <c r="K21" s="2" t="s">
        <v>76</v>
      </c>
      <c r="L21" s="8">
        <v>3.1899999999999998E-2</v>
      </c>
    </row>
    <row r="22" spans="1:12" x14ac:dyDescent="0.35">
      <c r="A22" s="2">
        <v>15</v>
      </c>
      <c r="B22" s="2" t="s">
        <v>50</v>
      </c>
      <c r="C22" s="2" t="s">
        <v>51</v>
      </c>
      <c r="D22" s="2" t="s">
        <v>52</v>
      </c>
      <c r="E22" s="6">
        <v>4191</v>
      </c>
      <c r="F22" s="7">
        <v>30.17</v>
      </c>
      <c r="G22" s="8">
        <v>3.3099999999999997E-2</v>
      </c>
      <c r="J22" s="7"/>
      <c r="K22" s="2" t="s">
        <v>79</v>
      </c>
      <c r="L22" s="8">
        <v>3.1800000000000002E-2</v>
      </c>
    </row>
    <row r="23" spans="1:12" x14ac:dyDescent="0.35">
      <c r="A23" s="2">
        <v>16</v>
      </c>
      <c r="B23" s="2" t="s">
        <v>53</v>
      </c>
      <c r="C23" s="2" t="s">
        <v>54</v>
      </c>
      <c r="D23" s="2" t="s">
        <v>22</v>
      </c>
      <c r="E23" s="6">
        <v>763</v>
      </c>
      <c r="F23" s="7">
        <v>30.07</v>
      </c>
      <c r="G23" s="8">
        <v>3.3000000000000002E-2</v>
      </c>
      <c r="J23" s="7"/>
      <c r="K23" s="2" t="s">
        <v>96</v>
      </c>
      <c r="L23" s="8">
        <v>3.7000000000000002E-3</v>
      </c>
    </row>
    <row r="24" spans="1:12" x14ac:dyDescent="0.35">
      <c r="A24" s="2">
        <v>17</v>
      </c>
      <c r="B24" s="2" t="s">
        <v>55</v>
      </c>
      <c r="C24" s="2" t="s">
        <v>56</v>
      </c>
      <c r="D24" s="2" t="s">
        <v>57</v>
      </c>
      <c r="E24" s="6">
        <v>1767</v>
      </c>
      <c r="F24" s="7">
        <v>29.73</v>
      </c>
      <c r="G24" s="8">
        <v>3.2599999999999997E-2</v>
      </c>
      <c r="J24" s="7"/>
    </row>
    <row r="25" spans="1:12" x14ac:dyDescent="0.35">
      <c r="A25" s="2">
        <v>18</v>
      </c>
      <c r="B25" s="2" t="s">
        <v>58</v>
      </c>
      <c r="C25" s="2" t="s">
        <v>59</v>
      </c>
      <c r="D25" s="2" t="s">
        <v>19</v>
      </c>
      <c r="E25" s="6">
        <v>8004</v>
      </c>
      <c r="F25" s="7">
        <v>29.6</v>
      </c>
      <c r="G25" s="8">
        <v>3.2500000000000001E-2</v>
      </c>
      <c r="J25" s="7"/>
    </row>
    <row r="26" spans="1:12" x14ac:dyDescent="0.35">
      <c r="A26" s="2">
        <v>19</v>
      </c>
      <c r="B26" s="2" t="s">
        <v>60</v>
      </c>
      <c r="C26" s="2" t="s">
        <v>61</v>
      </c>
      <c r="D26" s="2" t="s">
        <v>19</v>
      </c>
      <c r="E26" s="6">
        <v>1987</v>
      </c>
      <c r="F26" s="7">
        <v>29.45</v>
      </c>
      <c r="G26" s="8">
        <v>3.2300000000000002E-2</v>
      </c>
      <c r="J26" s="7"/>
    </row>
    <row r="27" spans="1:12" x14ac:dyDescent="0.35">
      <c r="A27" s="2">
        <v>20</v>
      </c>
      <c r="B27" s="2" t="s">
        <v>62</v>
      </c>
      <c r="C27" s="2" t="s">
        <v>63</v>
      </c>
      <c r="D27" s="2" t="s">
        <v>19</v>
      </c>
      <c r="E27" s="6">
        <v>539</v>
      </c>
      <c r="F27" s="7">
        <v>29.4</v>
      </c>
      <c r="G27" s="8">
        <v>3.2199999999999999E-2</v>
      </c>
      <c r="J27" s="7"/>
    </row>
    <row r="28" spans="1:12" x14ac:dyDescent="0.35">
      <c r="A28" s="2">
        <v>21</v>
      </c>
      <c r="B28" s="2" t="s">
        <v>64</v>
      </c>
      <c r="C28" s="2" t="s">
        <v>65</v>
      </c>
      <c r="D28" s="2" t="s">
        <v>22</v>
      </c>
      <c r="E28" s="6">
        <v>21081</v>
      </c>
      <c r="F28" s="7">
        <v>29.32</v>
      </c>
      <c r="G28" s="8">
        <v>3.2099999999999997E-2</v>
      </c>
      <c r="J28" s="7"/>
    </row>
    <row r="29" spans="1:12" x14ac:dyDescent="0.35">
      <c r="A29" s="2">
        <v>22</v>
      </c>
      <c r="B29" s="2" t="s">
        <v>66</v>
      </c>
      <c r="C29" s="2" t="s">
        <v>67</v>
      </c>
      <c r="D29" s="2" t="s">
        <v>68</v>
      </c>
      <c r="E29" s="6">
        <v>181</v>
      </c>
      <c r="F29" s="7">
        <v>29.3</v>
      </c>
      <c r="G29" s="8">
        <v>3.2099999999999997E-2</v>
      </c>
      <c r="J29" s="7"/>
    </row>
    <row r="30" spans="1:12" x14ac:dyDescent="0.35">
      <c r="A30" s="2">
        <v>23</v>
      </c>
      <c r="B30" s="2" t="s">
        <v>69</v>
      </c>
      <c r="C30" s="2" t="s">
        <v>70</v>
      </c>
      <c r="D30" s="2" t="s">
        <v>71</v>
      </c>
      <c r="E30" s="6">
        <v>2520</v>
      </c>
      <c r="F30" s="7">
        <v>29.3</v>
      </c>
      <c r="G30" s="8">
        <v>3.2099999999999997E-2</v>
      </c>
      <c r="J30" s="7"/>
    </row>
    <row r="31" spans="1:12" x14ac:dyDescent="0.35">
      <c r="A31" s="2">
        <v>24</v>
      </c>
      <c r="B31" s="2" t="s">
        <v>72</v>
      </c>
      <c r="C31" s="2" t="s">
        <v>73</v>
      </c>
      <c r="D31" s="2" t="s">
        <v>19</v>
      </c>
      <c r="E31" s="6">
        <v>2043</v>
      </c>
      <c r="F31" s="7">
        <v>29.1</v>
      </c>
      <c r="G31" s="8">
        <v>3.1899999999999998E-2</v>
      </c>
      <c r="J31" s="7"/>
    </row>
    <row r="32" spans="1:12" x14ac:dyDescent="0.35">
      <c r="A32" s="2">
        <v>25</v>
      </c>
      <c r="B32" s="2" t="s">
        <v>74</v>
      </c>
      <c r="C32" s="2" t="s">
        <v>75</v>
      </c>
      <c r="D32" s="2" t="s">
        <v>76</v>
      </c>
      <c r="E32" s="6">
        <v>1296</v>
      </c>
      <c r="F32" s="7">
        <v>29.07</v>
      </c>
      <c r="G32" s="8">
        <v>3.1899999999999998E-2</v>
      </c>
      <c r="J32" s="7"/>
    </row>
    <row r="33" spans="1:10" x14ac:dyDescent="0.35">
      <c r="A33" s="2">
        <v>26</v>
      </c>
      <c r="B33" s="2" t="s">
        <v>77</v>
      </c>
      <c r="C33" s="2" t="s">
        <v>78</v>
      </c>
      <c r="D33" s="2" t="s">
        <v>79</v>
      </c>
      <c r="E33" s="6">
        <v>9357</v>
      </c>
      <c r="F33" s="7">
        <v>28.97</v>
      </c>
      <c r="G33" s="8">
        <v>3.1800000000000002E-2</v>
      </c>
      <c r="J33" s="7"/>
    </row>
    <row r="34" spans="1:10" x14ac:dyDescent="0.35">
      <c r="A34" s="2">
        <v>27</v>
      </c>
      <c r="B34" s="2" t="s">
        <v>80</v>
      </c>
      <c r="C34" s="2" t="s">
        <v>81</v>
      </c>
      <c r="D34" s="2" t="s">
        <v>39</v>
      </c>
      <c r="E34" s="6">
        <v>1162</v>
      </c>
      <c r="F34" s="7">
        <v>28.65</v>
      </c>
      <c r="G34" s="8">
        <v>3.1399999999999997E-2</v>
      </c>
      <c r="J34" s="7"/>
    </row>
    <row r="35" spans="1:10" x14ac:dyDescent="0.35">
      <c r="A35" s="2">
        <v>28</v>
      </c>
      <c r="B35" s="2" t="s">
        <v>82</v>
      </c>
      <c r="C35" s="2" t="s">
        <v>83</v>
      </c>
      <c r="D35" s="2" t="s">
        <v>49</v>
      </c>
      <c r="E35" s="6">
        <v>919</v>
      </c>
      <c r="F35" s="7">
        <v>27.78</v>
      </c>
      <c r="G35" s="8">
        <v>3.0499999999999999E-2</v>
      </c>
      <c r="J35" s="7"/>
    </row>
    <row r="36" spans="1:10" x14ac:dyDescent="0.35">
      <c r="A36" s="2">
        <v>29</v>
      </c>
      <c r="B36" s="2" t="s">
        <v>84</v>
      </c>
      <c r="C36" s="2" t="s">
        <v>85</v>
      </c>
      <c r="D36" s="2" t="s">
        <v>22</v>
      </c>
      <c r="E36" s="6">
        <v>512</v>
      </c>
      <c r="F36" s="7">
        <v>27.54</v>
      </c>
      <c r="G36" s="8">
        <v>3.0200000000000001E-2</v>
      </c>
      <c r="J36" s="7"/>
    </row>
    <row r="37" spans="1:10" x14ac:dyDescent="0.35">
      <c r="A37" s="2">
        <v>30</v>
      </c>
      <c r="B37" s="2" t="s">
        <v>86</v>
      </c>
      <c r="C37" s="2" t="s">
        <v>87</v>
      </c>
      <c r="D37" s="2" t="s">
        <v>42</v>
      </c>
      <c r="E37" s="6">
        <v>160</v>
      </c>
      <c r="F37" s="7">
        <v>24.79</v>
      </c>
      <c r="G37" s="8">
        <v>2.7199999999999998E-2</v>
      </c>
      <c r="J37" s="7"/>
    </row>
    <row r="38" spans="1:10" x14ac:dyDescent="0.35">
      <c r="A38" s="9"/>
      <c r="B38" s="9" t="s">
        <v>88</v>
      </c>
      <c r="C38" s="9"/>
      <c r="D38" s="9"/>
      <c r="E38" s="9"/>
      <c r="F38" s="10">
        <v>908.7</v>
      </c>
      <c r="G38" s="11">
        <v>0.99629999999999996</v>
      </c>
    </row>
    <row r="40" spans="1:10" x14ac:dyDescent="0.35">
      <c r="B40" s="4" t="s">
        <v>89</v>
      </c>
    </row>
    <row r="41" spans="1:10" x14ac:dyDescent="0.35">
      <c r="A41" s="2">
        <v>31</v>
      </c>
      <c r="B41" s="4" t="s">
        <v>90</v>
      </c>
      <c r="F41" s="7">
        <v>0.36</v>
      </c>
      <c r="G41" s="8">
        <v>4.0000000000000002E-4</v>
      </c>
      <c r="H41" s="12">
        <v>45964</v>
      </c>
    </row>
    <row r="42" spans="1:10" x14ac:dyDescent="0.35">
      <c r="A42" s="9"/>
      <c r="B42" s="9" t="s">
        <v>88</v>
      </c>
      <c r="C42" s="9"/>
      <c r="D42" s="9"/>
      <c r="E42" s="9"/>
      <c r="F42" s="10">
        <v>0.36</v>
      </c>
      <c r="G42" s="11">
        <v>4.0000000000000002E-4</v>
      </c>
    </row>
    <row r="44" spans="1:10" x14ac:dyDescent="0.35">
      <c r="B44" s="4" t="s">
        <v>91</v>
      </c>
    </row>
    <row r="45" spans="1:10" x14ac:dyDescent="0.35">
      <c r="B45" s="2" t="s">
        <v>92</v>
      </c>
      <c r="E45" s="6"/>
      <c r="F45" s="7">
        <v>3.1</v>
      </c>
      <c r="G45" s="8">
        <v>3.3E-3</v>
      </c>
      <c r="J45" s="7"/>
    </row>
    <row r="46" spans="1:10" x14ac:dyDescent="0.35">
      <c r="A46" s="9"/>
      <c r="B46" s="9" t="s">
        <v>88</v>
      </c>
      <c r="C46" s="9"/>
      <c r="D46" s="9"/>
      <c r="E46" s="9"/>
      <c r="F46" s="10">
        <v>3.1</v>
      </c>
      <c r="G46" s="11">
        <v>3.3E-3</v>
      </c>
    </row>
    <row r="48" spans="1:10" x14ac:dyDescent="0.35">
      <c r="A48" s="5"/>
      <c r="B48" s="5" t="s">
        <v>93</v>
      </c>
      <c r="C48" s="5"/>
      <c r="D48" s="5"/>
      <c r="E48" s="5"/>
      <c r="F48" s="13">
        <v>912.16</v>
      </c>
      <c r="G48" s="14">
        <v>1</v>
      </c>
    </row>
    <row r="49" spans="1:2" x14ac:dyDescent="0.35">
      <c r="A49" s="2" t="s">
        <v>97</v>
      </c>
    </row>
    <row r="50" spans="1:2" x14ac:dyDescent="0.35">
      <c r="A50" s="16">
        <v>1</v>
      </c>
      <c r="B50" s="16" t="s">
        <v>98</v>
      </c>
    </row>
    <row r="51" spans="1:2" ht="27" x14ac:dyDescent="0.35">
      <c r="A51" s="16">
        <v>2</v>
      </c>
      <c r="B51" s="16" t="s">
        <v>99</v>
      </c>
    </row>
    <row r="55" spans="1:2" ht="14.5" x14ac:dyDescent="0.35">
      <c r="B55" s="1" t="s">
        <v>100</v>
      </c>
    </row>
    <row r="69" spans="2:2" ht="14.5" x14ac:dyDescent="0.35">
      <c r="B69" s="1" t="s">
        <v>102</v>
      </c>
    </row>
    <row r="572" spans="2:2" x14ac:dyDescent="0.35">
      <c r="B572" s="2" t="s">
        <v>101</v>
      </c>
    </row>
    <row r="712" spans="2:2" x14ac:dyDescent="0.35">
      <c r="B712" s="2" t="s">
        <v>101</v>
      </c>
    </row>
  </sheetData>
  <mergeCells count="1">
    <mergeCell ref="B1:F1"/>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3"/>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2.453125" style="2" bestFit="1" customWidth="1"/>
    <col min="4" max="4" width="42.5429687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1381</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245</v>
      </c>
      <c r="C8" s="2" t="s">
        <v>246</v>
      </c>
      <c r="D8" s="2" t="s">
        <v>16</v>
      </c>
      <c r="E8" s="6">
        <v>12005503</v>
      </c>
      <c r="F8" s="7">
        <v>112491.56</v>
      </c>
      <c r="G8" s="8">
        <v>6.5199999999999994E-2</v>
      </c>
      <c r="J8" s="7"/>
      <c r="K8" s="4" t="s">
        <v>94</v>
      </c>
      <c r="L8" s="4" t="s">
        <v>95</v>
      </c>
    </row>
    <row r="9" spans="1:12" x14ac:dyDescent="0.35">
      <c r="A9" s="2">
        <v>2</v>
      </c>
      <c r="B9" s="2" t="s">
        <v>60</v>
      </c>
      <c r="C9" s="2" t="s">
        <v>61</v>
      </c>
      <c r="D9" s="2" t="s">
        <v>19</v>
      </c>
      <c r="E9" s="6">
        <v>7531625</v>
      </c>
      <c r="F9" s="7">
        <v>111641.28</v>
      </c>
      <c r="G9" s="8">
        <v>6.4799999999999996E-2</v>
      </c>
      <c r="J9" s="7"/>
      <c r="K9" s="2" t="s">
        <v>16</v>
      </c>
      <c r="L9" s="8">
        <v>0.28739999999999999</v>
      </c>
    </row>
    <row r="10" spans="1:12" x14ac:dyDescent="0.35">
      <c r="A10" s="2">
        <v>3</v>
      </c>
      <c r="B10" s="2" t="s">
        <v>43</v>
      </c>
      <c r="C10" s="2" t="s">
        <v>44</v>
      </c>
      <c r="D10" s="2" t="s">
        <v>16</v>
      </c>
      <c r="E10" s="6">
        <v>11163908</v>
      </c>
      <c r="F10" s="7">
        <v>110221.26</v>
      </c>
      <c r="G10" s="8">
        <v>6.3899999999999998E-2</v>
      </c>
      <c r="J10" s="7"/>
      <c r="K10" s="2" t="s">
        <v>19</v>
      </c>
      <c r="L10" s="8">
        <v>9.3799999999999994E-2</v>
      </c>
    </row>
    <row r="11" spans="1:12" x14ac:dyDescent="0.35">
      <c r="A11" s="2">
        <v>4</v>
      </c>
      <c r="B11" s="2" t="s">
        <v>164</v>
      </c>
      <c r="C11" s="2" t="s">
        <v>165</v>
      </c>
      <c r="D11" s="2" t="s">
        <v>16</v>
      </c>
      <c r="E11" s="6">
        <v>8539630</v>
      </c>
      <c r="F11" s="7">
        <v>105276.56</v>
      </c>
      <c r="G11" s="8">
        <v>6.1100000000000002E-2</v>
      </c>
      <c r="J11" s="7"/>
      <c r="K11" s="2" t="s">
        <v>57</v>
      </c>
      <c r="L11" s="8">
        <v>6.8900000000000003E-2</v>
      </c>
    </row>
    <row r="12" spans="1:12" x14ac:dyDescent="0.35">
      <c r="A12" s="2">
        <v>5</v>
      </c>
      <c r="B12" s="2" t="s">
        <v>166</v>
      </c>
      <c r="C12" s="2" t="s">
        <v>167</v>
      </c>
      <c r="D12" s="2" t="s">
        <v>16</v>
      </c>
      <c r="E12" s="6">
        <v>6847829</v>
      </c>
      <c r="F12" s="7">
        <v>92123.839999999997</v>
      </c>
      <c r="G12" s="8">
        <v>5.3400000000000003E-2</v>
      </c>
      <c r="J12" s="7"/>
      <c r="K12" s="2" t="s">
        <v>198</v>
      </c>
      <c r="L12" s="8">
        <v>5.4899999999999997E-2</v>
      </c>
    </row>
    <row r="13" spans="1:12" x14ac:dyDescent="0.35">
      <c r="A13" s="2">
        <v>6</v>
      </c>
      <c r="B13" s="2" t="s">
        <v>251</v>
      </c>
      <c r="C13" s="2" t="s">
        <v>252</v>
      </c>
      <c r="D13" s="2" t="s">
        <v>253</v>
      </c>
      <c r="E13" s="6">
        <v>2849097</v>
      </c>
      <c r="F13" s="7">
        <v>58534.7</v>
      </c>
      <c r="G13" s="8">
        <v>3.4000000000000002E-2</v>
      </c>
      <c r="J13" s="7"/>
      <c r="K13" s="2" t="s">
        <v>253</v>
      </c>
      <c r="L13" s="8">
        <v>5.0900000000000001E-2</v>
      </c>
    </row>
    <row r="14" spans="1:12" x14ac:dyDescent="0.35">
      <c r="A14" s="2">
        <v>7</v>
      </c>
      <c r="B14" s="2" t="s">
        <v>249</v>
      </c>
      <c r="C14" s="2" t="s">
        <v>250</v>
      </c>
      <c r="D14" s="2" t="s">
        <v>68</v>
      </c>
      <c r="E14" s="6">
        <v>1525251</v>
      </c>
      <c r="F14" s="7">
        <v>53188.55</v>
      </c>
      <c r="G14" s="8">
        <v>3.0800000000000001E-2</v>
      </c>
      <c r="J14" s="7"/>
      <c r="K14" s="2" t="s">
        <v>49</v>
      </c>
      <c r="L14" s="8">
        <v>4.2900000000000001E-2</v>
      </c>
    </row>
    <row r="15" spans="1:12" x14ac:dyDescent="0.35">
      <c r="A15" s="2">
        <v>8</v>
      </c>
      <c r="B15" s="2" t="s">
        <v>168</v>
      </c>
      <c r="C15" s="2" t="s">
        <v>169</v>
      </c>
      <c r="D15" s="2" t="s">
        <v>16</v>
      </c>
      <c r="E15" s="6">
        <v>2473650</v>
      </c>
      <c r="F15" s="7">
        <v>52001.07</v>
      </c>
      <c r="G15" s="8">
        <v>3.0200000000000001E-2</v>
      </c>
      <c r="J15" s="7"/>
      <c r="K15" s="2" t="s">
        <v>273</v>
      </c>
      <c r="L15" s="8">
        <v>3.9699999999999999E-2</v>
      </c>
    </row>
    <row r="16" spans="1:12" x14ac:dyDescent="0.35">
      <c r="A16" s="2">
        <v>9</v>
      </c>
      <c r="B16" s="2" t="s">
        <v>326</v>
      </c>
      <c r="C16" s="2" t="s">
        <v>327</v>
      </c>
      <c r="D16" s="2" t="s">
        <v>273</v>
      </c>
      <c r="E16" s="6">
        <v>1068068</v>
      </c>
      <c r="F16" s="7">
        <v>43052.75</v>
      </c>
      <c r="G16" s="8">
        <v>2.5000000000000001E-2</v>
      </c>
      <c r="J16" s="7"/>
      <c r="K16" s="2" t="s">
        <v>213</v>
      </c>
      <c r="L16" s="8">
        <v>3.8800000000000001E-2</v>
      </c>
    </row>
    <row r="17" spans="1:12" x14ac:dyDescent="0.35">
      <c r="A17" s="2">
        <v>10</v>
      </c>
      <c r="B17" s="2" t="s">
        <v>80</v>
      </c>
      <c r="C17" s="2" t="s">
        <v>81</v>
      </c>
      <c r="D17" s="2" t="s">
        <v>39</v>
      </c>
      <c r="E17" s="6">
        <v>1495324</v>
      </c>
      <c r="F17" s="7">
        <v>36867.21</v>
      </c>
      <c r="G17" s="8">
        <v>2.1399999999999999E-2</v>
      </c>
      <c r="J17" s="7"/>
      <c r="K17" s="2" t="s">
        <v>39</v>
      </c>
      <c r="L17" s="8">
        <v>3.5200000000000002E-2</v>
      </c>
    </row>
    <row r="18" spans="1:12" x14ac:dyDescent="0.35">
      <c r="A18" s="2">
        <v>11</v>
      </c>
      <c r="B18" s="2" t="s">
        <v>364</v>
      </c>
      <c r="C18" s="2" t="s">
        <v>365</v>
      </c>
      <c r="D18" s="2" t="s">
        <v>330</v>
      </c>
      <c r="E18" s="6">
        <v>10310803</v>
      </c>
      <c r="F18" s="7">
        <v>36788.949999999997</v>
      </c>
      <c r="G18" s="8">
        <v>2.1299999999999999E-2</v>
      </c>
      <c r="J18" s="7"/>
      <c r="K18" s="2" t="s">
        <v>330</v>
      </c>
      <c r="L18" s="8">
        <v>3.3300000000000003E-2</v>
      </c>
    </row>
    <row r="19" spans="1:12" x14ac:dyDescent="0.35">
      <c r="A19" s="2">
        <v>12</v>
      </c>
      <c r="B19" s="2" t="s">
        <v>560</v>
      </c>
      <c r="C19" s="2" t="s">
        <v>561</v>
      </c>
      <c r="D19" s="2" t="s">
        <v>49</v>
      </c>
      <c r="E19" s="6">
        <v>34214730</v>
      </c>
      <c r="F19" s="7">
        <v>36058.9</v>
      </c>
      <c r="G19" s="8">
        <v>2.0899999999999998E-2</v>
      </c>
      <c r="J19" s="7"/>
      <c r="K19" s="2" t="s">
        <v>68</v>
      </c>
      <c r="L19" s="8">
        <v>3.0800000000000001E-2</v>
      </c>
    </row>
    <row r="20" spans="1:12" x14ac:dyDescent="0.35">
      <c r="A20" s="2">
        <v>13</v>
      </c>
      <c r="B20" s="2" t="s">
        <v>23</v>
      </c>
      <c r="C20" s="2" t="s">
        <v>24</v>
      </c>
      <c r="D20" s="2" t="s">
        <v>19</v>
      </c>
      <c r="E20" s="6">
        <v>1839446</v>
      </c>
      <c r="F20" s="7">
        <v>32707.19</v>
      </c>
      <c r="G20" s="8">
        <v>1.9E-2</v>
      </c>
      <c r="J20" s="7"/>
      <c r="K20" s="2" t="s">
        <v>79</v>
      </c>
      <c r="L20" s="8">
        <v>2.9399999999999999E-2</v>
      </c>
    </row>
    <row r="21" spans="1:12" x14ac:dyDescent="0.35">
      <c r="A21" s="2">
        <v>14</v>
      </c>
      <c r="B21" s="2" t="s">
        <v>256</v>
      </c>
      <c r="C21" s="2" t="s">
        <v>257</v>
      </c>
      <c r="D21" s="2" t="s">
        <v>228</v>
      </c>
      <c r="E21" s="6">
        <v>9508234</v>
      </c>
      <c r="F21" s="7">
        <v>32037.99</v>
      </c>
      <c r="G21" s="8">
        <v>1.8599999999999998E-2</v>
      </c>
      <c r="J21" s="7"/>
      <c r="K21" s="2" t="s">
        <v>122</v>
      </c>
      <c r="L21" s="8">
        <v>2.75E-2</v>
      </c>
    </row>
    <row r="22" spans="1:12" x14ac:dyDescent="0.35">
      <c r="A22" s="2">
        <v>15</v>
      </c>
      <c r="B22" s="2" t="s">
        <v>123</v>
      </c>
      <c r="C22" s="2" t="s">
        <v>124</v>
      </c>
      <c r="D22" s="2" t="s">
        <v>57</v>
      </c>
      <c r="E22" s="6">
        <v>2008876</v>
      </c>
      <c r="F22" s="7">
        <v>30159.26</v>
      </c>
      <c r="G22" s="8">
        <v>1.7500000000000002E-2</v>
      </c>
      <c r="J22" s="7"/>
      <c r="K22" s="2" t="s">
        <v>42</v>
      </c>
      <c r="L22" s="8">
        <v>2.64E-2</v>
      </c>
    </row>
    <row r="23" spans="1:12" x14ac:dyDescent="0.35">
      <c r="A23" s="2">
        <v>16</v>
      </c>
      <c r="B23" s="2" t="s">
        <v>196</v>
      </c>
      <c r="C23" s="2" t="s">
        <v>197</v>
      </c>
      <c r="D23" s="2" t="s">
        <v>198</v>
      </c>
      <c r="E23" s="6">
        <v>3961032</v>
      </c>
      <c r="F23" s="7">
        <v>29664.17</v>
      </c>
      <c r="G23" s="8">
        <v>1.72E-2</v>
      </c>
      <c r="J23" s="7"/>
      <c r="K23" s="2" t="s">
        <v>228</v>
      </c>
      <c r="L23" s="8">
        <v>1.8599999999999998E-2</v>
      </c>
    </row>
    <row r="24" spans="1:12" x14ac:dyDescent="0.35">
      <c r="A24" s="2">
        <v>17</v>
      </c>
      <c r="B24" s="2" t="s">
        <v>267</v>
      </c>
      <c r="C24" s="2" t="s">
        <v>268</v>
      </c>
      <c r="D24" s="2" t="s">
        <v>213</v>
      </c>
      <c r="E24" s="6">
        <v>1832617</v>
      </c>
      <c r="F24" s="7">
        <v>28341.42</v>
      </c>
      <c r="G24" s="8">
        <v>1.6400000000000001E-2</v>
      </c>
      <c r="J24" s="7"/>
      <c r="K24" s="2" t="s">
        <v>284</v>
      </c>
      <c r="L24" s="8">
        <v>1.8499999999999999E-2</v>
      </c>
    </row>
    <row r="25" spans="1:12" x14ac:dyDescent="0.35">
      <c r="A25" s="2">
        <v>18</v>
      </c>
      <c r="B25" s="2" t="s">
        <v>238</v>
      </c>
      <c r="C25" s="2" t="s">
        <v>239</v>
      </c>
      <c r="D25" s="2" t="s">
        <v>198</v>
      </c>
      <c r="E25" s="6">
        <v>6993787</v>
      </c>
      <c r="F25" s="7">
        <v>28202.45</v>
      </c>
      <c r="G25" s="8">
        <v>1.6400000000000001E-2</v>
      </c>
      <c r="J25" s="7"/>
      <c r="K25" s="2" t="s">
        <v>195</v>
      </c>
      <c r="L25" s="8">
        <v>1.78E-2</v>
      </c>
    </row>
    <row r="26" spans="1:12" x14ac:dyDescent="0.35">
      <c r="A26" s="2">
        <v>19</v>
      </c>
      <c r="B26" s="2" t="s">
        <v>422</v>
      </c>
      <c r="C26" s="2" t="s">
        <v>423</v>
      </c>
      <c r="D26" s="2" t="s">
        <v>79</v>
      </c>
      <c r="E26" s="6">
        <v>14226981</v>
      </c>
      <c r="F26" s="7">
        <v>26001.23</v>
      </c>
      <c r="G26" s="8">
        <v>1.5100000000000001E-2</v>
      </c>
      <c r="J26" s="7"/>
      <c r="K26" s="2" t="s">
        <v>201</v>
      </c>
      <c r="L26" s="8">
        <v>1.3899999999999999E-2</v>
      </c>
    </row>
    <row r="27" spans="1:12" x14ac:dyDescent="0.35">
      <c r="A27" s="2">
        <v>20</v>
      </c>
      <c r="B27" s="2" t="s">
        <v>211</v>
      </c>
      <c r="C27" s="2" t="s">
        <v>212</v>
      </c>
      <c r="D27" s="2" t="s">
        <v>213</v>
      </c>
      <c r="E27" s="6">
        <v>1306585</v>
      </c>
      <c r="F27" s="7">
        <v>25552.880000000001</v>
      </c>
      <c r="G27" s="8">
        <v>1.4800000000000001E-2</v>
      </c>
      <c r="J27" s="7"/>
      <c r="K27" s="2" t="s">
        <v>76</v>
      </c>
      <c r="L27" s="8">
        <v>1.35E-2</v>
      </c>
    </row>
    <row r="28" spans="1:12" x14ac:dyDescent="0.35">
      <c r="A28" s="2">
        <v>21</v>
      </c>
      <c r="B28" s="2" t="s">
        <v>355</v>
      </c>
      <c r="C28" s="2" t="s">
        <v>356</v>
      </c>
      <c r="D28" s="2" t="s">
        <v>57</v>
      </c>
      <c r="E28" s="6">
        <v>3285254</v>
      </c>
      <c r="F28" s="7">
        <v>24751.1</v>
      </c>
      <c r="G28" s="8">
        <v>1.44E-2</v>
      </c>
      <c r="J28" s="7"/>
      <c r="K28" s="2" t="s">
        <v>192</v>
      </c>
      <c r="L28" s="8">
        <v>1.03E-2</v>
      </c>
    </row>
    <row r="29" spans="1:12" x14ac:dyDescent="0.35">
      <c r="A29" s="2">
        <v>22</v>
      </c>
      <c r="B29" s="2" t="s">
        <v>554</v>
      </c>
      <c r="C29" s="2" t="s">
        <v>555</v>
      </c>
      <c r="D29" s="2" t="s">
        <v>253</v>
      </c>
      <c r="E29" s="6">
        <v>6742541</v>
      </c>
      <c r="F29" s="7">
        <v>24515.88</v>
      </c>
      <c r="G29" s="8">
        <v>1.4200000000000001E-2</v>
      </c>
      <c r="J29" s="7"/>
      <c r="K29" s="2" t="s">
        <v>186</v>
      </c>
      <c r="L29" s="8">
        <v>9.4999999999999998E-3</v>
      </c>
    </row>
    <row r="30" spans="1:12" x14ac:dyDescent="0.35">
      <c r="A30" s="2">
        <v>23</v>
      </c>
      <c r="B30" s="2" t="s">
        <v>155</v>
      </c>
      <c r="C30" s="2" t="s">
        <v>156</v>
      </c>
      <c r="D30" s="2" t="s">
        <v>122</v>
      </c>
      <c r="E30" s="6">
        <v>3737983</v>
      </c>
      <c r="F30" s="7">
        <v>24300.63</v>
      </c>
      <c r="G30" s="8">
        <v>1.41E-2</v>
      </c>
      <c r="J30" s="7"/>
      <c r="K30" s="2" t="s">
        <v>413</v>
      </c>
      <c r="L30" s="8">
        <v>8.3000000000000001E-3</v>
      </c>
    </row>
    <row r="31" spans="1:12" x14ac:dyDescent="0.35">
      <c r="A31" s="2">
        <v>24</v>
      </c>
      <c r="B31" s="2" t="s">
        <v>564</v>
      </c>
      <c r="C31" s="2" t="s">
        <v>565</v>
      </c>
      <c r="D31" s="2" t="s">
        <v>201</v>
      </c>
      <c r="E31" s="6">
        <v>5533493</v>
      </c>
      <c r="F31" s="7">
        <v>23979.39</v>
      </c>
      <c r="G31" s="8">
        <v>1.3899999999999999E-2</v>
      </c>
      <c r="J31" s="7"/>
      <c r="K31" s="2" t="s">
        <v>359</v>
      </c>
      <c r="L31" s="8">
        <v>8.0000000000000002E-3</v>
      </c>
    </row>
    <row r="32" spans="1:12" x14ac:dyDescent="0.35">
      <c r="A32" s="2">
        <v>25</v>
      </c>
      <c r="B32" s="2" t="s">
        <v>37</v>
      </c>
      <c r="C32" s="2" t="s">
        <v>38</v>
      </c>
      <c r="D32" s="2" t="s">
        <v>39</v>
      </c>
      <c r="E32" s="6">
        <v>5660671</v>
      </c>
      <c r="F32" s="7">
        <v>23794.63</v>
      </c>
      <c r="G32" s="8">
        <v>1.38E-2</v>
      </c>
      <c r="J32" s="7"/>
      <c r="K32" s="2" t="s">
        <v>189</v>
      </c>
      <c r="L32" s="8">
        <v>6.6E-3</v>
      </c>
    </row>
    <row r="33" spans="1:12" x14ac:dyDescent="0.35">
      <c r="A33" s="2">
        <v>26</v>
      </c>
      <c r="B33" s="2" t="s">
        <v>149</v>
      </c>
      <c r="C33" s="2" t="s">
        <v>150</v>
      </c>
      <c r="D33" s="2" t="s">
        <v>57</v>
      </c>
      <c r="E33" s="6">
        <v>1857399</v>
      </c>
      <c r="F33" s="7">
        <v>23611.26</v>
      </c>
      <c r="G33" s="8">
        <v>1.37E-2</v>
      </c>
      <c r="J33" s="7"/>
      <c r="K33" s="2" t="s">
        <v>430</v>
      </c>
      <c r="L33" s="8">
        <v>4.1999999999999997E-3</v>
      </c>
    </row>
    <row r="34" spans="1:12" x14ac:dyDescent="0.35">
      <c r="A34" s="2">
        <v>27</v>
      </c>
      <c r="B34" s="2" t="s">
        <v>336</v>
      </c>
      <c r="C34" s="2" t="s">
        <v>337</v>
      </c>
      <c r="D34" s="2" t="s">
        <v>16</v>
      </c>
      <c r="E34" s="6">
        <v>2666493</v>
      </c>
      <c r="F34" s="7">
        <v>23407.81</v>
      </c>
      <c r="G34" s="8">
        <v>1.3599999999999999E-2</v>
      </c>
      <c r="J34" s="7"/>
      <c r="K34" s="2" t="s">
        <v>27</v>
      </c>
      <c r="L34" s="8">
        <v>3.3999999999999998E-3</v>
      </c>
    </row>
    <row r="35" spans="1:12" x14ac:dyDescent="0.35">
      <c r="A35" s="2">
        <v>28</v>
      </c>
      <c r="B35" s="2" t="s">
        <v>397</v>
      </c>
      <c r="C35" s="2" t="s">
        <v>398</v>
      </c>
      <c r="D35" s="2" t="s">
        <v>76</v>
      </c>
      <c r="E35" s="6">
        <v>4345045</v>
      </c>
      <c r="F35" s="7">
        <v>23219.919999999998</v>
      </c>
      <c r="G35" s="8">
        <v>1.35E-2</v>
      </c>
      <c r="J35" s="7"/>
      <c r="K35" s="2" t="s">
        <v>96</v>
      </c>
      <c r="L35" s="8">
        <v>7.4999999999999997E-3</v>
      </c>
    </row>
    <row r="36" spans="1:12" x14ac:dyDescent="0.35">
      <c r="A36" s="2">
        <v>29</v>
      </c>
      <c r="B36" s="2" t="s">
        <v>129</v>
      </c>
      <c r="C36" s="2" t="s">
        <v>130</v>
      </c>
      <c r="D36" s="2" t="s">
        <v>122</v>
      </c>
      <c r="E36" s="6">
        <v>2257368</v>
      </c>
      <c r="F36" s="7">
        <v>23094</v>
      </c>
      <c r="G36" s="8">
        <v>1.34E-2</v>
      </c>
      <c r="J36" s="7"/>
    </row>
    <row r="37" spans="1:12" x14ac:dyDescent="0.35">
      <c r="A37" s="2">
        <v>30</v>
      </c>
      <c r="B37" s="2" t="s">
        <v>558</v>
      </c>
      <c r="C37" s="2" t="s">
        <v>559</v>
      </c>
      <c r="D37" s="2" t="s">
        <v>330</v>
      </c>
      <c r="E37" s="6">
        <v>4347525</v>
      </c>
      <c r="F37" s="7">
        <v>20694.22</v>
      </c>
      <c r="G37" s="8">
        <v>1.2E-2</v>
      </c>
      <c r="J37" s="7"/>
    </row>
    <row r="38" spans="1:12" x14ac:dyDescent="0.35">
      <c r="A38" s="2">
        <v>31</v>
      </c>
      <c r="B38" s="2" t="s">
        <v>116</v>
      </c>
      <c r="C38" s="2" t="s">
        <v>117</v>
      </c>
      <c r="D38" s="2" t="s">
        <v>57</v>
      </c>
      <c r="E38" s="6">
        <v>1194929</v>
      </c>
      <c r="F38" s="7">
        <v>20202.66</v>
      </c>
      <c r="G38" s="8">
        <v>1.17E-2</v>
      </c>
      <c r="J38" s="7"/>
    </row>
    <row r="39" spans="1:12" x14ac:dyDescent="0.35">
      <c r="A39" s="2">
        <v>32</v>
      </c>
      <c r="B39" s="2" t="s">
        <v>701</v>
      </c>
      <c r="C39" s="2" t="s">
        <v>702</v>
      </c>
      <c r="D39" s="2" t="s">
        <v>195</v>
      </c>
      <c r="E39" s="6">
        <v>151166</v>
      </c>
      <c r="F39" s="7">
        <v>18059.8</v>
      </c>
      <c r="G39" s="8">
        <v>1.0500000000000001E-2</v>
      </c>
      <c r="J39" s="7"/>
    </row>
    <row r="40" spans="1:12" x14ac:dyDescent="0.35">
      <c r="A40" s="2">
        <v>33</v>
      </c>
      <c r="B40" s="2" t="s">
        <v>573</v>
      </c>
      <c r="C40" s="2" t="s">
        <v>574</v>
      </c>
      <c r="D40" s="2" t="s">
        <v>192</v>
      </c>
      <c r="E40" s="6">
        <v>1671913</v>
      </c>
      <c r="F40" s="7">
        <v>17835.97</v>
      </c>
      <c r="G40" s="8">
        <v>1.03E-2</v>
      </c>
      <c r="J40" s="7"/>
    </row>
    <row r="41" spans="1:12" x14ac:dyDescent="0.35">
      <c r="A41" s="2">
        <v>34</v>
      </c>
      <c r="B41" s="2" t="s">
        <v>45</v>
      </c>
      <c r="C41" s="2" t="s">
        <v>46</v>
      </c>
      <c r="D41" s="2" t="s">
        <v>19</v>
      </c>
      <c r="E41" s="6">
        <v>566574</v>
      </c>
      <c r="F41" s="7">
        <v>17325.830000000002</v>
      </c>
      <c r="G41" s="8">
        <v>0.01</v>
      </c>
      <c r="J41" s="7"/>
    </row>
    <row r="42" spans="1:12" x14ac:dyDescent="0.35">
      <c r="A42" s="2">
        <v>35</v>
      </c>
      <c r="B42" s="2" t="s">
        <v>184</v>
      </c>
      <c r="C42" s="2" t="s">
        <v>185</v>
      </c>
      <c r="D42" s="2" t="s">
        <v>186</v>
      </c>
      <c r="E42" s="6">
        <v>1941148</v>
      </c>
      <c r="F42" s="7">
        <v>16458.02</v>
      </c>
      <c r="G42" s="8">
        <v>9.4999999999999998E-3</v>
      </c>
      <c r="J42" s="7"/>
    </row>
    <row r="43" spans="1:12" x14ac:dyDescent="0.35">
      <c r="A43" s="2">
        <v>36</v>
      </c>
      <c r="B43" s="2" t="s">
        <v>40</v>
      </c>
      <c r="C43" s="2" t="s">
        <v>41</v>
      </c>
      <c r="D43" s="2" t="s">
        <v>42</v>
      </c>
      <c r="E43" s="6">
        <v>623735</v>
      </c>
      <c r="F43" s="7">
        <v>15660.74</v>
      </c>
      <c r="G43" s="8">
        <v>9.1000000000000004E-3</v>
      </c>
      <c r="J43" s="7"/>
    </row>
    <row r="44" spans="1:12" x14ac:dyDescent="0.35">
      <c r="A44" s="2">
        <v>37</v>
      </c>
      <c r="B44" s="2" t="s">
        <v>301</v>
      </c>
      <c r="C44" s="2" t="s">
        <v>302</v>
      </c>
      <c r="D44" s="2" t="s">
        <v>42</v>
      </c>
      <c r="E44" s="6">
        <v>5321025</v>
      </c>
      <c r="F44" s="7">
        <v>15042.54</v>
      </c>
      <c r="G44" s="8">
        <v>8.6999999999999994E-3</v>
      </c>
      <c r="J44" s="7"/>
    </row>
    <row r="45" spans="1:12" x14ac:dyDescent="0.35">
      <c r="A45" s="2">
        <v>38</v>
      </c>
      <c r="B45" s="2" t="s">
        <v>374</v>
      </c>
      <c r="C45" s="2" t="s">
        <v>375</v>
      </c>
      <c r="D45" s="2" t="s">
        <v>42</v>
      </c>
      <c r="E45" s="6">
        <v>1967851</v>
      </c>
      <c r="F45" s="7">
        <v>14846.45</v>
      </c>
      <c r="G45" s="8">
        <v>8.6E-3</v>
      </c>
      <c r="J45" s="7"/>
    </row>
    <row r="46" spans="1:12" x14ac:dyDescent="0.35">
      <c r="A46" s="2">
        <v>39</v>
      </c>
      <c r="B46" s="2" t="s">
        <v>411</v>
      </c>
      <c r="C46" s="2" t="s">
        <v>412</v>
      </c>
      <c r="D46" s="2" t="s">
        <v>413</v>
      </c>
      <c r="E46" s="6">
        <v>3290989</v>
      </c>
      <c r="F46" s="7">
        <v>14350.36</v>
      </c>
      <c r="G46" s="8">
        <v>8.3000000000000001E-3</v>
      </c>
      <c r="J46" s="7"/>
    </row>
    <row r="47" spans="1:12" x14ac:dyDescent="0.35">
      <c r="A47" s="2">
        <v>40</v>
      </c>
      <c r="B47" s="2" t="s">
        <v>877</v>
      </c>
      <c r="C47" s="2" t="s">
        <v>878</v>
      </c>
      <c r="D47" s="2" t="s">
        <v>49</v>
      </c>
      <c r="E47" s="6">
        <v>3737516</v>
      </c>
      <c r="F47" s="7">
        <v>14273.57</v>
      </c>
      <c r="G47" s="8">
        <v>8.3000000000000001E-3</v>
      </c>
      <c r="J47" s="7"/>
    </row>
    <row r="48" spans="1:12" x14ac:dyDescent="0.35">
      <c r="A48" s="2">
        <v>41</v>
      </c>
      <c r="B48" s="2" t="s">
        <v>735</v>
      </c>
      <c r="C48" s="2" t="s">
        <v>736</v>
      </c>
      <c r="D48" s="2" t="s">
        <v>359</v>
      </c>
      <c r="E48" s="6">
        <v>653116</v>
      </c>
      <c r="F48" s="7">
        <v>13876.1</v>
      </c>
      <c r="G48" s="8">
        <v>8.0000000000000002E-3</v>
      </c>
      <c r="J48" s="7"/>
    </row>
    <row r="49" spans="1:10" x14ac:dyDescent="0.35">
      <c r="A49" s="2">
        <v>42</v>
      </c>
      <c r="B49" s="2" t="s">
        <v>739</v>
      </c>
      <c r="C49" s="2" t="s">
        <v>740</v>
      </c>
      <c r="D49" s="2" t="s">
        <v>79</v>
      </c>
      <c r="E49" s="6">
        <v>4785752</v>
      </c>
      <c r="F49" s="7">
        <v>13459.93</v>
      </c>
      <c r="G49" s="8">
        <v>7.7999999999999996E-3</v>
      </c>
      <c r="J49" s="7"/>
    </row>
    <row r="50" spans="1:10" x14ac:dyDescent="0.35">
      <c r="A50" s="2">
        <v>43</v>
      </c>
      <c r="B50" s="2" t="s">
        <v>1382</v>
      </c>
      <c r="C50" s="2" t="s">
        <v>1383</v>
      </c>
      <c r="D50" s="2" t="s">
        <v>284</v>
      </c>
      <c r="E50" s="6">
        <v>357770</v>
      </c>
      <c r="F50" s="7">
        <v>13393.48</v>
      </c>
      <c r="G50" s="8">
        <v>7.7999999999999996E-3</v>
      </c>
      <c r="J50" s="7"/>
    </row>
    <row r="51" spans="1:10" x14ac:dyDescent="0.35">
      <c r="A51" s="2">
        <v>44</v>
      </c>
      <c r="B51" s="2" t="s">
        <v>540</v>
      </c>
      <c r="C51" s="2" t="s">
        <v>541</v>
      </c>
      <c r="D51" s="2" t="s">
        <v>213</v>
      </c>
      <c r="E51" s="6">
        <v>17430062</v>
      </c>
      <c r="F51" s="7">
        <v>13083</v>
      </c>
      <c r="G51" s="8">
        <v>7.6E-3</v>
      </c>
      <c r="J51" s="7"/>
    </row>
    <row r="52" spans="1:10" x14ac:dyDescent="0.35">
      <c r="A52" s="2">
        <v>45</v>
      </c>
      <c r="B52" s="2" t="s">
        <v>1384</v>
      </c>
      <c r="C52" s="2" t="s">
        <v>1385</v>
      </c>
      <c r="D52" s="2" t="s">
        <v>273</v>
      </c>
      <c r="E52" s="6">
        <v>1589805</v>
      </c>
      <c r="F52" s="7">
        <v>13000.63</v>
      </c>
      <c r="G52" s="8">
        <v>7.4999999999999997E-3</v>
      </c>
      <c r="J52" s="7"/>
    </row>
    <row r="53" spans="1:10" x14ac:dyDescent="0.35">
      <c r="A53" s="2">
        <v>46</v>
      </c>
      <c r="B53" s="2" t="s">
        <v>418</v>
      </c>
      <c r="C53" s="2" t="s">
        <v>419</v>
      </c>
      <c r="D53" s="2" t="s">
        <v>57</v>
      </c>
      <c r="E53" s="6">
        <v>1434898</v>
      </c>
      <c r="F53" s="7">
        <v>12876.77</v>
      </c>
      <c r="G53" s="8">
        <v>7.4999999999999997E-3</v>
      </c>
      <c r="J53" s="7"/>
    </row>
    <row r="54" spans="1:10" x14ac:dyDescent="0.35">
      <c r="A54" s="2">
        <v>47</v>
      </c>
      <c r="B54" s="2" t="s">
        <v>1386</v>
      </c>
      <c r="C54" s="2" t="s">
        <v>1387</v>
      </c>
      <c r="D54" s="2" t="s">
        <v>49</v>
      </c>
      <c r="E54" s="6">
        <v>943871</v>
      </c>
      <c r="F54" s="7">
        <v>12503.46</v>
      </c>
      <c r="G54" s="8">
        <v>7.3000000000000001E-3</v>
      </c>
      <c r="J54" s="7"/>
    </row>
    <row r="55" spans="1:10" x14ac:dyDescent="0.35">
      <c r="A55" s="2">
        <v>48</v>
      </c>
      <c r="B55" s="2" t="s">
        <v>1388</v>
      </c>
      <c r="C55" s="2" t="s">
        <v>1389</v>
      </c>
      <c r="D55" s="2" t="s">
        <v>195</v>
      </c>
      <c r="E55" s="6">
        <v>664484</v>
      </c>
      <c r="F55" s="7">
        <v>12502.27</v>
      </c>
      <c r="G55" s="8">
        <v>7.3000000000000001E-3</v>
      </c>
      <c r="J55" s="7"/>
    </row>
    <row r="56" spans="1:10" x14ac:dyDescent="0.35">
      <c r="A56" s="2">
        <v>49</v>
      </c>
      <c r="B56" s="2" t="s">
        <v>881</v>
      </c>
      <c r="C56" s="2" t="s">
        <v>882</v>
      </c>
      <c r="D56" s="2" t="s">
        <v>189</v>
      </c>
      <c r="E56" s="6">
        <v>2101761</v>
      </c>
      <c r="F56" s="7">
        <v>11459.85</v>
      </c>
      <c r="G56" s="8">
        <v>6.6E-3</v>
      </c>
      <c r="J56" s="7"/>
    </row>
    <row r="57" spans="1:10" x14ac:dyDescent="0.35">
      <c r="A57" s="2">
        <v>50</v>
      </c>
      <c r="B57" s="2" t="s">
        <v>524</v>
      </c>
      <c r="C57" s="2" t="s">
        <v>525</v>
      </c>
      <c r="D57" s="2" t="s">
        <v>198</v>
      </c>
      <c r="E57" s="6">
        <v>1227750</v>
      </c>
      <c r="F57" s="7">
        <v>11402.11</v>
      </c>
      <c r="G57" s="8">
        <v>6.6E-3</v>
      </c>
      <c r="J57" s="7"/>
    </row>
    <row r="58" spans="1:10" x14ac:dyDescent="0.35">
      <c r="A58" s="2">
        <v>51</v>
      </c>
      <c r="B58" s="2" t="s">
        <v>77</v>
      </c>
      <c r="C58" s="2" t="s">
        <v>78</v>
      </c>
      <c r="D58" s="2" t="s">
        <v>79</v>
      </c>
      <c r="E58" s="6">
        <v>3600497</v>
      </c>
      <c r="F58" s="7">
        <v>11148.94</v>
      </c>
      <c r="G58" s="8">
        <v>6.4999999999999997E-3</v>
      </c>
      <c r="J58" s="7"/>
    </row>
    <row r="59" spans="1:10" x14ac:dyDescent="0.35">
      <c r="A59" s="2">
        <v>52</v>
      </c>
      <c r="B59" s="2" t="s">
        <v>1317</v>
      </c>
      <c r="C59" s="2" t="s">
        <v>1318</v>
      </c>
      <c r="D59" s="2" t="s">
        <v>49</v>
      </c>
      <c r="E59" s="6">
        <v>732499</v>
      </c>
      <c r="F59" s="7">
        <v>11087.84</v>
      </c>
      <c r="G59" s="8">
        <v>6.4000000000000003E-3</v>
      </c>
      <c r="J59" s="7"/>
    </row>
    <row r="60" spans="1:10" x14ac:dyDescent="0.35">
      <c r="A60" s="2">
        <v>53</v>
      </c>
      <c r="B60" s="2" t="s">
        <v>315</v>
      </c>
      <c r="C60" s="2" t="s">
        <v>316</v>
      </c>
      <c r="D60" s="2" t="s">
        <v>273</v>
      </c>
      <c r="E60" s="6">
        <v>1146967</v>
      </c>
      <c r="F60" s="7">
        <v>10902.49</v>
      </c>
      <c r="G60" s="8">
        <v>6.3E-3</v>
      </c>
      <c r="J60" s="7"/>
    </row>
    <row r="61" spans="1:10" x14ac:dyDescent="0.35">
      <c r="A61" s="2">
        <v>54</v>
      </c>
      <c r="B61" s="2" t="s">
        <v>1339</v>
      </c>
      <c r="C61" s="2" t="s">
        <v>1340</v>
      </c>
      <c r="D61" s="2" t="s">
        <v>284</v>
      </c>
      <c r="E61" s="6">
        <v>1447019</v>
      </c>
      <c r="F61" s="7">
        <v>9263.82</v>
      </c>
      <c r="G61" s="8">
        <v>5.4000000000000003E-3</v>
      </c>
      <c r="J61" s="7"/>
    </row>
    <row r="62" spans="1:10" x14ac:dyDescent="0.35">
      <c r="A62" s="2">
        <v>55</v>
      </c>
      <c r="B62" s="2" t="s">
        <v>1321</v>
      </c>
      <c r="C62" s="2" t="s">
        <v>1322</v>
      </c>
      <c r="D62" s="2" t="s">
        <v>284</v>
      </c>
      <c r="E62" s="6">
        <v>157962</v>
      </c>
      <c r="F62" s="7">
        <v>9102.56</v>
      </c>
      <c r="G62" s="8">
        <v>5.3E-3</v>
      </c>
      <c r="J62" s="7"/>
    </row>
    <row r="63" spans="1:10" x14ac:dyDescent="0.35">
      <c r="A63" s="2">
        <v>56</v>
      </c>
      <c r="B63" s="2" t="s">
        <v>446</v>
      </c>
      <c r="C63" s="2" t="s">
        <v>447</v>
      </c>
      <c r="D63" s="2" t="s">
        <v>198</v>
      </c>
      <c r="E63" s="6">
        <v>3251658</v>
      </c>
      <c r="F63" s="7">
        <v>8763.2199999999993</v>
      </c>
      <c r="G63" s="8">
        <v>5.1000000000000004E-3</v>
      </c>
      <c r="J63" s="7"/>
    </row>
    <row r="64" spans="1:10" x14ac:dyDescent="0.35">
      <c r="A64" s="2">
        <v>57</v>
      </c>
      <c r="B64" s="2" t="s">
        <v>285</v>
      </c>
      <c r="C64" s="2" t="s">
        <v>286</v>
      </c>
      <c r="D64" s="2" t="s">
        <v>198</v>
      </c>
      <c r="E64" s="6">
        <v>2620772</v>
      </c>
      <c r="F64" s="7">
        <v>8577.7900000000009</v>
      </c>
      <c r="G64" s="8">
        <v>5.0000000000000001E-3</v>
      </c>
      <c r="J64" s="7"/>
    </row>
    <row r="65" spans="1:10" x14ac:dyDescent="0.35">
      <c r="A65" s="2">
        <v>58</v>
      </c>
      <c r="B65" s="2" t="s">
        <v>1390</v>
      </c>
      <c r="C65" s="2" t="s">
        <v>1391</v>
      </c>
      <c r="D65" s="2" t="s">
        <v>198</v>
      </c>
      <c r="E65" s="6">
        <v>900643</v>
      </c>
      <c r="F65" s="7">
        <v>7913.5</v>
      </c>
      <c r="G65" s="8">
        <v>4.5999999999999999E-3</v>
      </c>
      <c r="J65" s="7"/>
    </row>
    <row r="66" spans="1:10" x14ac:dyDescent="0.35">
      <c r="A66" s="2">
        <v>59</v>
      </c>
      <c r="B66" s="2" t="s">
        <v>583</v>
      </c>
      <c r="C66" s="2" t="s">
        <v>584</v>
      </c>
      <c r="D66" s="2" t="s">
        <v>430</v>
      </c>
      <c r="E66" s="6">
        <v>2750406</v>
      </c>
      <c r="F66" s="7">
        <v>7171.68</v>
      </c>
      <c r="G66" s="8">
        <v>4.1999999999999997E-3</v>
      </c>
      <c r="J66" s="7"/>
    </row>
    <row r="67" spans="1:10" x14ac:dyDescent="0.35">
      <c r="A67" s="2">
        <v>60</v>
      </c>
      <c r="B67" s="2" t="s">
        <v>135</v>
      </c>
      <c r="C67" s="2" t="s">
        <v>136</v>
      </c>
      <c r="D67" s="2" t="s">
        <v>57</v>
      </c>
      <c r="E67" s="6">
        <v>748841</v>
      </c>
      <c r="F67" s="7">
        <v>7141.32</v>
      </c>
      <c r="G67" s="8">
        <v>4.1000000000000003E-3</v>
      </c>
      <c r="J67" s="7"/>
    </row>
    <row r="68" spans="1:10" x14ac:dyDescent="0.35">
      <c r="A68" s="2">
        <v>61</v>
      </c>
      <c r="B68" s="2" t="s">
        <v>496</v>
      </c>
      <c r="C68" s="2" t="s">
        <v>497</v>
      </c>
      <c r="D68" s="2" t="s">
        <v>27</v>
      </c>
      <c r="E68" s="6">
        <v>735320</v>
      </c>
      <c r="F68" s="7">
        <v>5778.88</v>
      </c>
      <c r="G68" s="8">
        <v>3.3999999999999998E-3</v>
      </c>
      <c r="J68" s="7"/>
    </row>
    <row r="69" spans="1:10" x14ac:dyDescent="0.35">
      <c r="A69" s="2">
        <v>62</v>
      </c>
      <c r="B69" s="2" t="s">
        <v>1392</v>
      </c>
      <c r="C69" s="2" t="s">
        <v>1393</v>
      </c>
      <c r="D69" s="2" t="s">
        <v>253</v>
      </c>
      <c r="E69" s="6">
        <v>297845</v>
      </c>
      <c r="F69" s="7">
        <v>4666.1899999999996</v>
      </c>
      <c r="G69" s="8">
        <v>2.7000000000000001E-3</v>
      </c>
      <c r="J69" s="7"/>
    </row>
    <row r="70" spans="1:10" x14ac:dyDescent="0.35">
      <c r="A70" s="2">
        <v>63</v>
      </c>
      <c r="B70" s="2" t="s">
        <v>1394</v>
      </c>
      <c r="C70" s="2" t="s">
        <v>1395</v>
      </c>
      <c r="D70" s="2" t="s">
        <v>273</v>
      </c>
      <c r="E70" s="6">
        <v>139720</v>
      </c>
      <c r="F70" s="7">
        <v>1629.97</v>
      </c>
      <c r="G70" s="8">
        <v>8.9999999999999998E-4</v>
      </c>
      <c r="J70" s="7"/>
    </row>
    <row r="71" spans="1:10" x14ac:dyDescent="0.35">
      <c r="A71" s="9"/>
      <c r="B71" s="9" t="s">
        <v>88</v>
      </c>
      <c r="C71" s="9"/>
      <c r="D71" s="9"/>
      <c r="E71" s="9"/>
      <c r="F71" s="10">
        <v>1711043.8</v>
      </c>
      <c r="G71" s="11">
        <v>0.99250000000000005</v>
      </c>
    </row>
    <row r="73" spans="1:10" x14ac:dyDescent="0.35">
      <c r="B73" s="4" t="s">
        <v>89</v>
      </c>
    </row>
    <row r="74" spans="1:10" x14ac:dyDescent="0.35">
      <c r="A74" s="2">
        <v>64</v>
      </c>
      <c r="B74" s="4" t="s">
        <v>90</v>
      </c>
      <c r="F74" s="7">
        <v>12748.52</v>
      </c>
      <c r="G74" s="8">
        <v>7.4000000000000003E-3</v>
      </c>
      <c r="H74" s="12">
        <v>45964</v>
      </c>
    </row>
    <row r="75" spans="1:10" x14ac:dyDescent="0.35">
      <c r="A75" s="9"/>
      <c r="B75" s="9" t="s">
        <v>88</v>
      </c>
      <c r="C75" s="9"/>
      <c r="D75" s="9"/>
      <c r="E75" s="9"/>
      <c r="F75" s="10">
        <v>12748.52</v>
      </c>
      <c r="G75" s="11">
        <v>7.4000000000000003E-3</v>
      </c>
    </row>
    <row r="77" spans="1:10" x14ac:dyDescent="0.35">
      <c r="B77" s="4" t="s">
        <v>91</v>
      </c>
    </row>
    <row r="78" spans="1:10" x14ac:dyDescent="0.35">
      <c r="B78" s="2" t="s">
        <v>92</v>
      </c>
      <c r="E78" s="6"/>
      <c r="F78" s="7">
        <v>339.16</v>
      </c>
      <c r="G78" s="8">
        <v>1E-4</v>
      </c>
      <c r="J78" s="7"/>
    </row>
    <row r="79" spans="1:10" x14ac:dyDescent="0.35">
      <c r="A79" s="9"/>
      <c r="B79" s="9" t="s">
        <v>88</v>
      </c>
      <c r="C79" s="9"/>
      <c r="D79" s="9"/>
      <c r="E79" s="9"/>
      <c r="F79" s="10">
        <v>339.16</v>
      </c>
      <c r="G79" s="11">
        <v>1E-4</v>
      </c>
    </row>
    <row r="81" spans="1:7" x14ac:dyDescent="0.35">
      <c r="A81" s="5"/>
      <c r="B81" s="5" t="s">
        <v>93</v>
      </c>
      <c r="C81" s="5"/>
      <c r="D81" s="5"/>
      <c r="E81" s="5"/>
      <c r="F81" s="13">
        <v>1724131.48</v>
      </c>
      <c r="G81" s="14">
        <v>1</v>
      </c>
    </row>
    <row r="82" spans="1:7" x14ac:dyDescent="0.35">
      <c r="A82" s="2" t="s">
        <v>97</v>
      </c>
    </row>
    <row r="83" spans="1:7" x14ac:dyDescent="0.35">
      <c r="A83" s="2">
        <v>1</v>
      </c>
      <c r="B83" s="2" t="s">
        <v>323</v>
      </c>
    </row>
    <row r="84" spans="1:7" x14ac:dyDescent="0.35">
      <c r="A84" s="16">
        <v>2</v>
      </c>
      <c r="B84" s="16" t="s">
        <v>98</v>
      </c>
    </row>
    <row r="85" spans="1:7" ht="27" x14ac:dyDescent="0.35">
      <c r="A85" s="16">
        <v>3</v>
      </c>
      <c r="B85" s="16" t="s">
        <v>99</v>
      </c>
    </row>
    <row r="89" spans="1:7" ht="14.5" x14ac:dyDescent="0.35">
      <c r="B89" s="1" t="s">
        <v>100</v>
      </c>
    </row>
    <row r="103" spans="2:2" ht="14.5" x14ac:dyDescent="0.35">
      <c r="B103" s="1" t="s">
        <v>324</v>
      </c>
    </row>
  </sheetData>
  <mergeCells count="1">
    <mergeCell ref="B1:F1"/>
  </mergeCells>
  <pageMargins left="0.7" right="0.7" top="0.75" bottom="0.75" header="0.3" footer="0.3"/>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A6533-0954-49FA-AB88-08080092E34E}">
  <dimension ref="A1:L114"/>
  <sheetViews>
    <sheetView zoomScale="85" zoomScaleNormal="85" workbookViewId="0"/>
  </sheetViews>
  <sheetFormatPr defaultColWidth="8.7265625" defaultRowHeight="13.5" x14ac:dyDescent="0.35"/>
  <cols>
    <col min="1" max="1" width="6.54296875" style="2" bestFit="1" customWidth="1"/>
    <col min="2" max="2" width="43.26953125" style="2" customWidth="1"/>
    <col min="3" max="3" width="14" style="2" customWidth="1"/>
    <col min="4" max="4" width="30"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1482</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326</v>
      </c>
      <c r="C8" s="2" t="s">
        <v>327</v>
      </c>
      <c r="D8" s="2" t="s">
        <v>273</v>
      </c>
      <c r="E8" s="6">
        <v>697669</v>
      </c>
      <c r="F8" s="7">
        <v>28122.34</v>
      </c>
      <c r="G8" s="8">
        <v>5.11E-2</v>
      </c>
      <c r="J8" s="7"/>
      <c r="K8" s="4" t="s">
        <v>94</v>
      </c>
      <c r="L8" s="4" t="s">
        <v>95</v>
      </c>
    </row>
    <row r="9" spans="1:12" x14ac:dyDescent="0.35">
      <c r="A9" s="2">
        <v>2</v>
      </c>
      <c r="B9" s="2" t="s">
        <v>256</v>
      </c>
      <c r="C9" s="2" t="s">
        <v>257</v>
      </c>
      <c r="D9" s="2" t="s">
        <v>228</v>
      </c>
      <c r="E9" s="6">
        <v>7145883</v>
      </c>
      <c r="F9" s="7">
        <v>24078.05</v>
      </c>
      <c r="G9" s="8">
        <v>4.3700000000000003E-2</v>
      </c>
      <c r="J9" s="7"/>
      <c r="K9" s="2" t="s">
        <v>27</v>
      </c>
      <c r="L9" s="8">
        <v>0.1358</v>
      </c>
    </row>
    <row r="10" spans="1:12" x14ac:dyDescent="0.35">
      <c r="A10" s="2">
        <v>3</v>
      </c>
      <c r="B10" s="2" t="s">
        <v>125</v>
      </c>
      <c r="C10" s="2" t="s">
        <v>126</v>
      </c>
      <c r="D10" s="2" t="s">
        <v>122</v>
      </c>
      <c r="E10" s="6">
        <v>245928</v>
      </c>
      <c r="F10" s="7">
        <v>18889.73</v>
      </c>
      <c r="G10" s="8">
        <v>3.4299999999999997E-2</v>
      </c>
      <c r="J10" s="7"/>
      <c r="K10" s="2" t="s">
        <v>273</v>
      </c>
      <c r="L10" s="8">
        <v>0.12590000000000001</v>
      </c>
    </row>
    <row r="11" spans="1:12" x14ac:dyDescent="0.35">
      <c r="A11" s="2">
        <v>4</v>
      </c>
      <c r="B11" s="2" t="s">
        <v>556</v>
      </c>
      <c r="C11" s="2" t="s">
        <v>557</v>
      </c>
      <c r="D11" s="2" t="s">
        <v>228</v>
      </c>
      <c r="E11" s="6">
        <v>5567574</v>
      </c>
      <c r="F11" s="7">
        <v>16042.96</v>
      </c>
      <c r="G11" s="8">
        <v>2.9100000000000001E-2</v>
      </c>
      <c r="J11" s="7"/>
      <c r="K11" s="2" t="s">
        <v>228</v>
      </c>
      <c r="L11" s="8">
        <v>7.4300000000000005E-2</v>
      </c>
    </row>
    <row r="12" spans="1:12" x14ac:dyDescent="0.35">
      <c r="A12" s="2">
        <v>5</v>
      </c>
      <c r="B12" s="2" t="s">
        <v>254</v>
      </c>
      <c r="C12" s="2" t="s">
        <v>255</v>
      </c>
      <c r="D12" s="2" t="s">
        <v>42</v>
      </c>
      <c r="E12" s="6">
        <v>197265</v>
      </c>
      <c r="F12" s="7">
        <v>15853.2</v>
      </c>
      <c r="G12" s="8">
        <v>2.8799999999999999E-2</v>
      </c>
      <c r="J12" s="7"/>
      <c r="K12" s="2" t="s">
        <v>294</v>
      </c>
      <c r="L12" s="8">
        <v>6.3600000000000004E-2</v>
      </c>
    </row>
    <row r="13" spans="1:12" x14ac:dyDescent="0.35">
      <c r="A13" s="2">
        <v>6</v>
      </c>
      <c r="B13" s="2" t="s">
        <v>251</v>
      </c>
      <c r="C13" s="2" t="s">
        <v>252</v>
      </c>
      <c r="D13" s="2" t="s">
        <v>253</v>
      </c>
      <c r="E13" s="6">
        <v>756154</v>
      </c>
      <c r="F13" s="7">
        <v>15535.18</v>
      </c>
      <c r="G13" s="8">
        <v>2.8199999999999999E-2</v>
      </c>
      <c r="J13" s="7"/>
      <c r="K13" s="2" t="s">
        <v>49</v>
      </c>
      <c r="L13" s="8">
        <v>5.6800000000000003E-2</v>
      </c>
    </row>
    <row r="14" spans="1:12" x14ac:dyDescent="0.35">
      <c r="A14" s="2">
        <v>7</v>
      </c>
      <c r="B14" s="2" t="s">
        <v>368</v>
      </c>
      <c r="C14" s="2" t="s">
        <v>369</v>
      </c>
      <c r="D14" s="2" t="s">
        <v>27</v>
      </c>
      <c r="E14" s="6">
        <v>1412412</v>
      </c>
      <c r="F14" s="7">
        <v>14122.71</v>
      </c>
      <c r="G14" s="8">
        <v>2.5600000000000001E-2</v>
      </c>
      <c r="J14" s="7"/>
      <c r="K14" s="2" t="s">
        <v>122</v>
      </c>
      <c r="L14" s="8">
        <v>5.6300000000000003E-2</v>
      </c>
    </row>
    <row r="15" spans="1:12" x14ac:dyDescent="0.35">
      <c r="A15" s="2">
        <v>8</v>
      </c>
      <c r="B15" s="2" t="s">
        <v>208</v>
      </c>
      <c r="C15" s="2" t="s">
        <v>209</v>
      </c>
      <c r="D15" s="2" t="s">
        <v>210</v>
      </c>
      <c r="E15" s="6">
        <v>3321453</v>
      </c>
      <c r="F15" s="7">
        <v>12908.83</v>
      </c>
      <c r="G15" s="8">
        <v>2.3400000000000001E-2</v>
      </c>
      <c r="J15" s="7"/>
      <c r="K15" s="2" t="s">
        <v>42</v>
      </c>
      <c r="L15" s="8">
        <v>5.2499999999999998E-2</v>
      </c>
    </row>
    <row r="16" spans="1:12" x14ac:dyDescent="0.35">
      <c r="A16" s="2">
        <v>9</v>
      </c>
      <c r="B16" s="2" t="s">
        <v>247</v>
      </c>
      <c r="C16" s="2" t="s">
        <v>248</v>
      </c>
      <c r="D16" s="2" t="s">
        <v>22</v>
      </c>
      <c r="E16" s="6">
        <v>136165</v>
      </c>
      <c r="F16" s="7">
        <v>12586.41</v>
      </c>
      <c r="G16" s="8">
        <v>2.29E-2</v>
      </c>
      <c r="J16" s="7"/>
      <c r="K16" s="2" t="s">
        <v>22</v>
      </c>
      <c r="L16" s="8">
        <v>5.0099999999999999E-2</v>
      </c>
    </row>
    <row r="17" spans="1:12" x14ac:dyDescent="0.35">
      <c r="A17" s="2">
        <v>10</v>
      </c>
      <c r="B17" s="2" t="s">
        <v>1325</v>
      </c>
      <c r="C17" s="2" t="s">
        <v>1326</v>
      </c>
      <c r="D17" s="2" t="s">
        <v>122</v>
      </c>
      <c r="E17" s="6">
        <v>885167</v>
      </c>
      <c r="F17" s="7">
        <v>12121.48</v>
      </c>
      <c r="G17" s="8">
        <v>2.1999999999999999E-2</v>
      </c>
      <c r="J17" s="7"/>
      <c r="K17" s="2" t="s">
        <v>284</v>
      </c>
      <c r="L17" s="8">
        <v>4.5999999999999999E-2</v>
      </c>
    </row>
    <row r="18" spans="1:12" x14ac:dyDescent="0.35">
      <c r="A18" s="2">
        <v>11</v>
      </c>
      <c r="B18" s="2" t="s">
        <v>292</v>
      </c>
      <c r="C18" s="2" t="s">
        <v>293</v>
      </c>
      <c r="D18" s="2" t="s">
        <v>294</v>
      </c>
      <c r="E18" s="6">
        <v>369482</v>
      </c>
      <c r="F18" s="7">
        <v>11770.22</v>
      </c>
      <c r="G18" s="8">
        <v>2.1399999999999999E-2</v>
      </c>
      <c r="J18" s="7"/>
      <c r="K18" s="2" t="s">
        <v>213</v>
      </c>
      <c r="L18" s="8">
        <v>3.4500000000000003E-2</v>
      </c>
    </row>
    <row r="19" spans="1:12" x14ac:dyDescent="0.35">
      <c r="A19" s="2">
        <v>12</v>
      </c>
      <c r="B19" s="2" t="s">
        <v>295</v>
      </c>
      <c r="C19" s="2" t="s">
        <v>296</v>
      </c>
      <c r="D19" s="2" t="s">
        <v>294</v>
      </c>
      <c r="E19" s="6">
        <v>369482</v>
      </c>
      <c r="F19" s="7">
        <v>11440.27</v>
      </c>
      <c r="G19" s="8">
        <v>2.0799999999999999E-2</v>
      </c>
      <c r="J19" s="7"/>
      <c r="K19" s="2" t="s">
        <v>253</v>
      </c>
      <c r="L19" s="8">
        <v>2.93E-2</v>
      </c>
    </row>
    <row r="20" spans="1:12" x14ac:dyDescent="0.35">
      <c r="A20" s="2">
        <v>13</v>
      </c>
      <c r="B20" s="2" t="s">
        <v>305</v>
      </c>
      <c r="C20" s="2" t="s">
        <v>306</v>
      </c>
      <c r="D20" s="2" t="s">
        <v>27</v>
      </c>
      <c r="E20" s="6">
        <v>940841</v>
      </c>
      <c r="F20" s="7">
        <v>11167.78</v>
      </c>
      <c r="G20" s="8">
        <v>2.0299999999999999E-2</v>
      </c>
      <c r="J20" s="7"/>
      <c r="K20" s="2" t="s">
        <v>330</v>
      </c>
      <c r="L20" s="8">
        <v>2.9100000000000001E-2</v>
      </c>
    </row>
    <row r="21" spans="1:12" x14ac:dyDescent="0.35">
      <c r="A21" s="2">
        <v>14</v>
      </c>
      <c r="B21" s="2" t="s">
        <v>271</v>
      </c>
      <c r="C21" s="2" t="s">
        <v>272</v>
      </c>
      <c r="D21" s="2" t="s">
        <v>273</v>
      </c>
      <c r="E21" s="6">
        <v>816241</v>
      </c>
      <c r="F21" s="7">
        <v>10255.25</v>
      </c>
      <c r="G21" s="8">
        <v>1.8599999999999998E-2</v>
      </c>
      <c r="J21" s="7"/>
      <c r="K21" s="2" t="s">
        <v>210</v>
      </c>
      <c r="L21" s="8">
        <v>2.3400000000000001E-2</v>
      </c>
    </row>
    <row r="22" spans="1:12" x14ac:dyDescent="0.35">
      <c r="A22" s="2">
        <v>15</v>
      </c>
      <c r="B22" s="2" t="s">
        <v>267</v>
      </c>
      <c r="C22" s="2" t="s">
        <v>268</v>
      </c>
      <c r="D22" s="2" t="s">
        <v>213</v>
      </c>
      <c r="E22" s="6">
        <v>656909</v>
      </c>
      <c r="F22" s="7">
        <v>10159.1</v>
      </c>
      <c r="G22" s="8">
        <v>1.84E-2</v>
      </c>
      <c r="J22" s="7"/>
      <c r="K22" s="2" t="s">
        <v>216</v>
      </c>
      <c r="L22" s="8">
        <v>2.2800000000000001E-2</v>
      </c>
    </row>
    <row r="23" spans="1:12" x14ac:dyDescent="0.35">
      <c r="A23" s="2">
        <v>16</v>
      </c>
      <c r="B23" s="2" t="s">
        <v>328</v>
      </c>
      <c r="C23" s="2" t="s">
        <v>329</v>
      </c>
      <c r="D23" s="2" t="s">
        <v>330</v>
      </c>
      <c r="E23" s="6">
        <v>679580</v>
      </c>
      <c r="F23" s="7">
        <v>10101.280000000001</v>
      </c>
      <c r="G23" s="8">
        <v>1.83E-2</v>
      </c>
      <c r="J23" s="7"/>
      <c r="K23" s="2" t="s">
        <v>195</v>
      </c>
      <c r="L23" s="8">
        <v>2.0199999999999999E-2</v>
      </c>
    </row>
    <row r="24" spans="1:12" x14ac:dyDescent="0.35">
      <c r="A24" s="2">
        <v>17</v>
      </c>
      <c r="B24" s="2" t="s">
        <v>199</v>
      </c>
      <c r="C24" s="2" t="s">
        <v>200</v>
      </c>
      <c r="D24" s="2" t="s">
        <v>201</v>
      </c>
      <c r="E24" s="6">
        <v>3829074</v>
      </c>
      <c r="F24" s="7">
        <v>9778.31</v>
      </c>
      <c r="G24" s="8">
        <v>1.78E-2</v>
      </c>
      <c r="J24" s="7"/>
      <c r="K24" s="2" t="s">
        <v>390</v>
      </c>
      <c r="L24" s="8">
        <v>1.89E-2</v>
      </c>
    </row>
    <row r="25" spans="1:12" x14ac:dyDescent="0.35">
      <c r="A25" s="2">
        <v>18</v>
      </c>
      <c r="B25" s="2" t="s">
        <v>351</v>
      </c>
      <c r="C25" s="2" t="s">
        <v>352</v>
      </c>
      <c r="D25" s="2" t="s">
        <v>27</v>
      </c>
      <c r="E25" s="6">
        <v>965185</v>
      </c>
      <c r="F25" s="7">
        <v>9321.27</v>
      </c>
      <c r="G25" s="8">
        <v>1.6899999999999998E-2</v>
      </c>
      <c r="J25" s="7"/>
      <c r="K25" s="2" t="s">
        <v>289</v>
      </c>
      <c r="L25" s="8">
        <v>1.8100000000000002E-2</v>
      </c>
    </row>
    <row r="26" spans="1:12" x14ac:dyDescent="0.35">
      <c r="A26" s="2">
        <v>19</v>
      </c>
      <c r="B26" s="2" t="s">
        <v>214</v>
      </c>
      <c r="C26" s="2" t="s">
        <v>215</v>
      </c>
      <c r="D26" s="2" t="s">
        <v>216</v>
      </c>
      <c r="E26" s="6">
        <v>192787</v>
      </c>
      <c r="F26" s="7">
        <v>9022.0499999999993</v>
      </c>
      <c r="G26" s="8">
        <v>1.6400000000000001E-2</v>
      </c>
      <c r="J26" s="7"/>
      <c r="K26" s="2" t="s">
        <v>201</v>
      </c>
      <c r="L26" s="8">
        <v>1.78E-2</v>
      </c>
    </row>
    <row r="27" spans="1:12" x14ac:dyDescent="0.35">
      <c r="A27" s="2">
        <v>20</v>
      </c>
      <c r="B27" s="2" t="s">
        <v>528</v>
      </c>
      <c r="C27" s="2" t="s">
        <v>529</v>
      </c>
      <c r="D27" s="2" t="s">
        <v>213</v>
      </c>
      <c r="E27" s="6">
        <v>7610837</v>
      </c>
      <c r="F27" s="7">
        <v>8855.9699999999993</v>
      </c>
      <c r="G27" s="8">
        <v>1.61E-2</v>
      </c>
      <c r="J27" s="7"/>
      <c r="K27" s="2" t="s">
        <v>266</v>
      </c>
      <c r="L27" s="8">
        <v>1.6199999999999999E-2</v>
      </c>
    </row>
    <row r="28" spans="1:12" x14ac:dyDescent="0.35">
      <c r="A28" s="2">
        <v>21</v>
      </c>
      <c r="B28" s="2" t="s">
        <v>282</v>
      </c>
      <c r="C28" s="2" t="s">
        <v>283</v>
      </c>
      <c r="D28" s="2" t="s">
        <v>284</v>
      </c>
      <c r="E28" s="6">
        <v>150832</v>
      </c>
      <c r="F28" s="7">
        <v>8578.42</v>
      </c>
      <c r="G28" s="8">
        <v>1.5599999999999999E-2</v>
      </c>
      <c r="J28" s="7"/>
      <c r="K28" s="2" t="s">
        <v>186</v>
      </c>
      <c r="L28" s="8">
        <v>1.3899999999999999E-2</v>
      </c>
    </row>
    <row r="29" spans="1:12" x14ac:dyDescent="0.35">
      <c r="A29" s="2">
        <v>22</v>
      </c>
      <c r="B29" s="2" t="s">
        <v>1483</v>
      </c>
      <c r="C29" s="2" t="s">
        <v>1484</v>
      </c>
      <c r="D29" s="2" t="s">
        <v>390</v>
      </c>
      <c r="E29" s="6">
        <v>438209</v>
      </c>
      <c r="F29" s="7">
        <v>8497.31</v>
      </c>
      <c r="G29" s="8">
        <v>1.54E-2</v>
      </c>
      <c r="J29" s="7"/>
      <c r="K29" s="2" t="s">
        <v>192</v>
      </c>
      <c r="L29" s="8">
        <v>1.29E-2</v>
      </c>
    </row>
    <row r="30" spans="1:12" x14ac:dyDescent="0.35">
      <c r="A30" s="2">
        <v>23</v>
      </c>
      <c r="B30" s="2" t="s">
        <v>276</v>
      </c>
      <c r="C30" s="2" t="s">
        <v>277</v>
      </c>
      <c r="D30" s="2" t="s">
        <v>22</v>
      </c>
      <c r="E30" s="6">
        <v>958324</v>
      </c>
      <c r="F30" s="7">
        <v>8383.42</v>
      </c>
      <c r="G30" s="8">
        <v>1.52E-2</v>
      </c>
      <c r="J30" s="7"/>
      <c r="K30" s="2" t="s">
        <v>52</v>
      </c>
      <c r="L30" s="8">
        <v>1.2E-2</v>
      </c>
    </row>
    <row r="31" spans="1:12" x14ac:dyDescent="0.35">
      <c r="A31" s="2">
        <v>24</v>
      </c>
      <c r="B31" s="2" t="s">
        <v>560</v>
      </c>
      <c r="C31" s="2" t="s">
        <v>561</v>
      </c>
      <c r="D31" s="2" t="s">
        <v>49</v>
      </c>
      <c r="E31" s="6">
        <v>7847631</v>
      </c>
      <c r="F31" s="7">
        <v>8270.6200000000008</v>
      </c>
      <c r="G31" s="8">
        <v>1.4999999999999999E-2</v>
      </c>
      <c r="J31" s="7"/>
      <c r="K31" s="2" t="s">
        <v>79</v>
      </c>
      <c r="L31" s="8">
        <v>8.2000000000000007E-3</v>
      </c>
    </row>
    <row r="32" spans="1:12" x14ac:dyDescent="0.35">
      <c r="A32" s="2">
        <v>25</v>
      </c>
      <c r="B32" s="2" t="s">
        <v>1305</v>
      </c>
      <c r="C32" s="2" t="s">
        <v>1306</v>
      </c>
      <c r="D32" s="2" t="s">
        <v>273</v>
      </c>
      <c r="E32" s="6">
        <v>621713</v>
      </c>
      <c r="F32" s="7">
        <v>8201.02</v>
      </c>
      <c r="G32" s="8">
        <v>1.49E-2</v>
      </c>
      <c r="J32" s="7"/>
      <c r="K32" s="2" t="s">
        <v>189</v>
      </c>
      <c r="L32" s="8">
        <v>7.0000000000000001E-3</v>
      </c>
    </row>
    <row r="33" spans="1:12" x14ac:dyDescent="0.35">
      <c r="A33" s="2">
        <v>26</v>
      </c>
      <c r="B33" s="2" t="s">
        <v>701</v>
      </c>
      <c r="C33" s="2" t="s">
        <v>702</v>
      </c>
      <c r="D33" s="2" t="s">
        <v>195</v>
      </c>
      <c r="E33" s="6">
        <v>66546</v>
      </c>
      <c r="F33" s="7">
        <v>7950.25</v>
      </c>
      <c r="G33" s="8">
        <v>1.44E-2</v>
      </c>
      <c r="J33" s="7"/>
      <c r="K33" s="2" t="s">
        <v>96</v>
      </c>
      <c r="L33" s="8">
        <v>5.4399999999999997E-2</v>
      </c>
    </row>
    <row r="34" spans="1:12" x14ac:dyDescent="0.35">
      <c r="A34" s="2">
        <v>27</v>
      </c>
      <c r="B34" s="2" t="s">
        <v>721</v>
      </c>
      <c r="C34" s="2" t="s">
        <v>722</v>
      </c>
      <c r="D34" s="2" t="s">
        <v>284</v>
      </c>
      <c r="E34" s="6">
        <v>56924</v>
      </c>
      <c r="F34" s="7">
        <v>7899.91</v>
      </c>
      <c r="G34" s="8">
        <v>1.43E-2</v>
      </c>
      <c r="J34" s="7"/>
    </row>
    <row r="35" spans="1:12" x14ac:dyDescent="0.35">
      <c r="A35" s="2">
        <v>28</v>
      </c>
      <c r="B35" s="2" t="s">
        <v>1485</v>
      </c>
      <c r="C35" s="2" t="s">
        <v>1486</v>
      </c>
      <c r="D35" s="2" t="s">
        <v>294</v>
      </c>
      <c r="E35" s="6">
        <v>662579</v>
      </c>
      <c r="F35" s="7">
        <v>7889.33</v>
      </c>
      <c r="G35" s="8">
        <v>1.43E-2</v>
      </c>
      <c r="J35" s="7"/>
    </row>
    <row r="36" spans="1:12" x14ac:dyDescent="0.35">
      <c r="A36" s="2">
        <v>29</v>
      </c>
      <c r="B36" s="2" t="s">
        <v>299</v>
      </c>
      <c r="C36" s="2" t="s">
        <v>300</v>
      </c>
      <c r="D36" s="2" t="s">
        <v>27</v>
      </c>
      <c r="E36" s="6">
        <v>861084</v>
      </c>
      <c r="F36" s="7">
        <v>7754.06</v>
      </c>
      <c r="G36" s="8">
        <v>1.41E-2</v>
      </c>
      <c r="J36" s="7"/>
    </row>
    <row r="37" spans="1:12" x14ac:dyDescent="0.35">
      <c r="A37" s="2">
        <v>30</v>
      </c>
      <c r="B37" s="2" t="s">
        <v>184</v>
      </c>
      <c r="C37" s="2" t="s">
        <v>185</v>
      </c>
      <c r="D37" s="2" t="s">
        <v>186</v>
      </c>
      <c r="E37" s="6">
        <v>905632</v>
      </c>
      <c r="F37" s="7">
        <v>7678.4</v>
      </c>
      <c r="G37" s="8">
        <v>1.3899999999999999E-2</v>
      </c>
      <c r="J37" s="7"/>
    </row>
    <row r="38" spans="1:12" x14ac:dyDescent="0.35">
      <c r="A38" s="2">
        <v>31</v>
      </c>
      <c r="B38" s="2" t="s">
        <v>1317</v>
      </c>
      <c r="C38" s="2" t="s">
        <v>1318</v>
      </c>
      <c r="D38" s="2" t="s">
        <v>49</v>
      </c>
      <c r="E38" s="6">
        <v>475041</v>
      </c>
      <c r="F38" s="7">
        <v>7190.7</v>
      </c>
      <c r="G38" s="8">
        <v>1.3100000000000001E-2</v>
      </c>
      <c r="J38" s="7"/>
    </row>
    <row r="39" spans="1:12" x14ac:dyDescent="0.35">
      <c r="A39" s="2">
        <v>32</v>
      </c>
      <c r="B39" s="2" t="s">
        <v>573</v>
      </c>
      <c r="C39" s="2" t="s">
        <v>574</v>
      </c>
      <c r="D39" s="2" t="s">
        <v>192</v>
      </c>
      <c r="E39" s="6">
        <v>665965</v>
      </c>
      <c r="F39" s="7">
        <v>7104.51</v>
      </c>
      <c r="G39" s="8">
        <v>1.29E-2</v>
      </c>
      <c r="J39" s="7"/>
    </row>
    <row r="40" spans="1:12" x14ac:dyDescent="0.35">
      <c r="A40" s="2">
        <v>33</v>
      </c>
      <c r="B40" s="2" t="s">
        <v>280</v>
      </c>
      <c r="C40" s="2" t="s">
        <v>281</v>
      </c>
      <c r="D40" s="2" t="s">
        <v>49</v>
      </c>
      <c r="E40" s="6">
        <v>174976</v>
      </c>
      <c r="F40" s="7">
        <v>7036.48</v>
      </c>
      <c r="G40" s="8">
        <v>1.2800000000000001E-2</v>
      </c>
      <c r="J40" s="7"/>
    </row>
    <row r="41" spans="1:12" x14ac:dyDescent="0.35">
      <c r="A41" s="2">
        <v>34</v>
      </c>
      <c r="B41" s="2" t="s">
        <v>1384</v>
      </c>
      <c r="C41" s="2" t="s">
        <v>1385</v>
      </c>
      <c r="D41" s="2" t="s">
        <v>273</v>
      </c>
      <c r="E41" s="6">
        <v>854835</v>
      </c>
      <c r="F41" s="7">
        <v>6990.41</v>
      </c>
      <c r="G41" s="8">
        <v>1.2699999999999999E-2</v>
      </c>
      <c r="J41" s="7"/>
    </row>
    <row r="42" spans="1:12" x14ac:dyDescent="0.35">
      <c r="A42" s="2">
        <v>35</v>
      </c>
      <c r="B42" s="2" t="s">
        <v>20</v>
      </c>
      <c r="C42" s="2" t="s">
        <v>21</v>
      </c>
      <c r="D42" s="2" t="s">
        <v>22</v>
      </c>
      <c r="E42" s="6">
        <v>265280</v>
      </c>
      <c r="F42" s="7">
        <v>6611.84</v>
      </c>
      <c r="G42" s="8">
        <v>1.2E-2</v>
      </c>
      <c r="J42" s="7"/>
    </row>
    <row r="43" spans="1:12" x14ac:dyDescent="0.35">
      <c r="A43" s="2">
        <v>36</v>
      </c>
      <c r="B43" s="2" t="s">
        <v>303</v>
      </c>
      <c r="C43" s="2" t="s">
        <v>304</v>
      </c>
      <c r="D43" s="2" t="s">
        <v>52</v>
      </c>
      <c r="E43" s="6">
        <v>1850969</v>
      </c>
      <c r="F43" s="7">
        <v>6608.88</v>
      </c>
      <c r="G43" s="8">
        <v>1.2E-2</v>
      </c>
      <c r="J43" s="7"/>
    </row>
    <row r="44" spans="1:12" x14ac:dyDescent="0.35">
      <c r="A44" s="2">
        <v>37</v>
      </c>
      <c r="B44" s="2" t="s">
        <v>378</v>
      </c>
      <c r="C44" s="2" t="s">
        <v>379</v>
      </c>
      <c r="D44" s="2" t="s">
        <v>284</v>
      </c>
      <c r="E44" s="6">
        <v>901809</v>
      </c>
      <c r="F44" s="7">
        <v>6222.03</v>
      </c>
      <c r="G44" s="8">
        <v>1.1299999999999999E-2</v>
      </c>
      <c r="J44" s="7"/>
    </row>
    <row r="45" spans="1:12" x14ac:dyDescent="0.35">
      <c r="A45" s="2">
        <v>38</v>
      </c>
      <c r="B45" s="2" t="s">
        <v>1378</v>
      </c>
      <c r="C45" s="2" t="s">
        <v>1379</v>
      </c>
      <c r="D45" s="2" t="s">
        <v>273</v>
      </c>
      <c r="E45" s="6">
        <v>243276</v>
      </c>
      <c r="F45" s="7">
        <v>6072.66</v>
      </c>
      <c r="G45" s="8">
        <v>1.0999999999999999E-2</v>
      </c>
      <c r="J45" s="7"/>
    </row>
    <row r="46" spans="1:12" x14ac:dyDescent="0.35">
      <c r="A46" s="2">
        <v>39</v>
      </c>
      <c r="B46" s="2" t="s">
        <v>364</v>
      </c>
      <c r="C46" s="2" t="s">
        <v>365</v>
      </c>
      <c r="D46" s="2" t="s">
        <v>330</v>
      </c>
      <c r="E46" s="6">
        <v>1672636</v>
      </c>
      <c r="F46" s="7">
        <v>5967.97</v>
      </c>
      <c r="G46" s="8">
        <v>1.0800000000000001E-2</v>
      </c>
      <c r="J46" s="7"/>
    </row>
    <row r="47" spans="1:12" x14ac:dyDescent="0.35">
      <c r="A47" s="2">
        <v>40</v>
      </c>
      <c r="B47" s="2" t="s">
        <v>274</v>
      </c>
      <c r="C47" s="2" t="s">
        <v>275</v>
      </c>
      <c r="D47" s="2" t="s">
        <v>27</v>
      </c>
      <c r="E47" s="6">
        <v>393171</v>
      </c>
      <c r="F47" s="7">
        <v>5551.57</v>
      </c>
      <c r="G47" s="8">
        <v>1.01E-2</v>
      </c>
      <c r="J47" s="7"/>
    </row>
    <row r="48" spans="1:12" x14ac:dyDescent="0.35">
      <c r="A48" s="2">
        <v>41</v>
      </c>
      <c r="B48" s="2" t="s">
        <v>297</v>
      </c>
      <c r="C48" s="2" t="s">
        <v>298</v>
      </c>
      <c r="D48" s="2" t="s">
        <v>49</v>
      </c>
      <c r="E48" s="6">
        <v>997849</v>
      </c>
      <c r="F48" s="7">
        <v>5004.21</v>
      </c>
      <c r="G48" s="8">
        <v>9.1000000000000004E-3</v>
      </c>
      <c r="J48" s="7"/>
    </row>
    <row r="49" spans="1:10" x14ac:dyDescent="0.35">
      <c r="A49" s="2">
        <v>42</v>
      </c>
      <c r="B49" s="2" t="s">
        <v>319</v>
      </c>
      <c r="C49" s="2" t="s">
        <v>320</v>
      </c>
      <c r="D49" s="2" t="s">
        <v>27</v>
      </c>
      <c r="E49" s="6">
        <v>1024530</v>
      </c>
      <c r="F49" s="7">
        <v>4915.6899999999996</v>
      </c>
      <c r="G49" s="8">
        <v>8.8999999999999999E-3</v>
      </c>
      <c r="J49" s="7"/>
    </row>
    <row r="50" spans="1:10" x14ac:dyDescent="0.35">
      <c r="A50" s="2">
        <v>43</v>
      </c>
      <c r="B50" s="2" t="s">
        <v>40</v>
      </c>
      <c r="C50" s="2" t="s">
        <v>41</v>
      </c>
      <c r="D50" s="2" t="s">
        <v>42</v>
      </c>
      <c r="E50" s="6">
        <v>194810</v>
      </c>
      <c r="F50" s="7">
        <v>4891.29</v>
      </c>
      <c r="G50" s="8">
        <v>8.8999999999999999E-3</v>
      </c>
      <c r="J50" s="7"/>
    </row>
    <row r="51" spans="1:10" x14ac:dyDescent="0.35">
      <c r="A51" s="2">
        <v>44</v>
      </c>
      <c r="B51" s="2" t="s">
        <v>264</v>
      </c>
      <c r="C51" s="2" t="s">
        <v>265</v>
      </c>
      <c r="D51" s="2" t="s">
        <v>266</v>
      </c>
      <c r="E51" s="6">
        <v>268146</v>
      </c>
      <c r="F51" s="7">
        <v>4768.4399999999996</v>
      </c>
      <c r="G51" s="8">
        <v>8.6999999999999994E-3</v>
      </c>
      <c r="J51" s="7"/>
    </row>
    <row r="52" spans="1:10" x14ac:dyDescent="0.35">
      <c r="A52" s="2">
        <v>45</v>
      </c>
      <c r="B52" s="2" t="s">
        <v>1487</v>
      </c>
      <c r="C52" s="2" t="s">
        <v>1488</v>
      </c>
      <c r="D52" s="2" t="s">
        <v>27</v>
      </c>
      <c r="E52" s="6">
        <v>417898</v>
      </c>
      <c r="F52" s="7">
        <v>4674.6099999999997</v>
      </c>
      <c r="G52" s="8">
        <v>8.5000000000000006E-3</v>
      </c>
      <c r="J52" s="7"/>
    </row>
    <row r="53" spans="1:10" x14ac:dyDescent="0.35">
      <c r="A53" s="2">
        <v>46</v>
      </c>
      <c r="B53" s="2" t="s">
        <v>315</v>
      </c>
      <c r="C53" s="2" t="s">
        <v>316</v>
      </c>
      <c r="D53" s="2" t="s">
        <v>273</v>
      </c>
      <c r="E53" s="6">
        <v>491093</v>
      </c>
      <c r="F53" s="7">
        <v>4668.08</v>
      </c>
      <c r="G53" s="8">
        <v>8.5000000000000006E-3</v>
      </c>
      <c r="J53" s="7"/>
    </row>
    <row r="54" spans="1:10" x14ac:dyDescent="0.35">
      <c r="A54" s="2">
        <v>47</v>
      </c>
      <c r="B54" s="2" t="s">
        <v>773</v>
      </c>
      <c r="C54" s="2" t="s">
        <v>774</v>
      </c>
      <c r="D54" s="2" t="s">
        <v>79</v>
      </c>
      <c r="E54" s="6">
        <v>1113316</v>
      </c>
      <c r="F54" s="7">
        <v>4535.6499999999996</v>
      </c>
      <c r="G54" s="8">
        <v>8.2000000000000007E-3</v>
      </c>
      <c r="J54" s="7"/>
    </row>
    <row r="55" spans="1:10" x14ac:dyDescent="0.35">
      <c r="A55" s="2">
        <v>48</v>
      </c>
      <c r="B55" s="2" t="s">
        <v>885</v>
      </c>
      <c r="C55" s="2" t="s">
        <v>886</v>
      </c>
      <c r="D55" s="2" t="s">
        <v>266</v>
      </c>
      <c r="E55" s="6">
        <v>246442</v>
      </c>
      <c r="F55" s="7">
        <v>4146.63</v>
      </c>
      <c r="G55" s="8">
        <v>7.4999999999999997E-3</v>
      </c>
      <c r="J55" s="7"/>
    </row>
    <row r="56" spans="1:10" x14ac:dyDescent="0.35">
      <c r="A56" s="2">
        <v>49</v>
      </c>
      <c r="B56" s="2" t="s">
        <v>374</v>
      </c>
      <c r="C56" s="2" t="s">
        <v>375</v>
      </c>
      <c r="D56" s="2" t="s">
        <v>42</v>
      </c>
      <c r="E56" s="6">
        <v>547182</v>
      </c>
      <c r="F56" s="7">
        <v>4128.21</v>
      </c>
      <c r="G56" s="8">
        <v>7.4999999999999997E-3</v>
      </c>
      <c r="J56" s="7"/>
    </row>
    <row r="57" spans="1:10" x14ac:dyDescent="0.35">
      <c r="A57" s="2">
        <v>50</v>
      </c>
      <c r="B57" s="2" t="s">
        <v>313</v>
      </c>
      <c r="C57" s="2" t="s">
        <v>314</v>
      </c>
      <c r="D57" s="2" t="s">
        <v>273</v>
      </c>
      <c r="E57" s="6">
        <v>439178</v>
      </c>
      <c r="F57" s="7">
        <v>4050.54</v>
      </c>
      <c r="G57" s="8">
        <v>7.4000000000000003E-3</v>
      </c>
      <c r="J57" s="7"/>
    </row>
    <row r="58" spans="1:10" x14ac:dyDescent="0.35">
      <c r="A58" s="2">
        <v>51</v>
      </c>
      <c r="B58" s="2" t="s">
        <v>1489</v>
      </c>
      <c r="C58" s="2" t="s">
        <v>1490</v>
      </c>
      <c r="D58" s="2" t="s">
        <v>42</v>
      </c>
      <c r="E58" s="6">
        <v>785066</v>
      </c>
      <c r="F58" s="7">
        <v>4033.28</v>
      </c>
      <c r="G58" s="8">
        <v>7.3000000000000001E-3</v>
      </c>
      <c r="J58" s="7"/>
    </row>
    <row r="59" spans="1:10" x14ac:dyDescent="0.35">
      <c r="A59" s="2">
        <v>52</v>
      </c>
      <c r="B59" s="2" t="s">
        <v>309</v>
      </c>
      <c r="C59" s="2" t="s">
        <v>310</v>
      </c>
      <c r="D59" s="2" t="s">
        <v>294</v>
      </c>
      <c r="E59" s="6">
        <v>531278</v>
      </c>
      <c r="F59" s="7">
        <v>3913.66</v>
      </c>
      <c r="G59" s="8">
        <v>7.1000000000000004E-3</v>
      </c>
      <c r="J59" s="7"/>
    </row>
    <row r="60" spans="1:10" x14ac:dyDescent="0.35">
      <c r="A60" s="2">
        <v>53</v>
      </c>
      <c r="B60" s="2" t="s">
        <v>187</v>
      </c>
      <c r="C60" s="2" t="s">
        <v>188</v>
      </c>
      <c r="D60" s="2" t="s">
        <v>189</v>
      </c>
      <c r="E60" s="6">
        <v>68040</v>
      </c>
      <c r="F60" s="7">
        <v>3827.25</v>
      </c>
      <c r="G60" s="8">
        <v>7.0000000000000001E-3</v>
      </c>
      <c r="J60" s="7"/>
    </row>
    <row r="61" spans="1:10" x14ac:dyDescent="0.35">
      <c r="A61" s="2">
        <v>54</v>
      </c>
      <c r="B61" s="2" t="s">
        <v>424</v>
      </c>
      <c r="C61" s="2" t="s">
        <v>425</v>
      </c>
      <c r="D61" s="2" t="s">
        <v>216</v>
      </c>
      <c r="E61" s="6">
        <v>776839</v>
      </c>
      <c r="F61" s="7">
        <v>3510.15</v>
      </c>
      <c r="G61" s="8">
        <v>6.4000000000000003E-3</v>
      </c>
      <c r="J61" s="7"/>
    </row>
    <row r="62" spans="1:10" x14ac:dyDescent="0.35">
      <c r="A62" s="2">
        <v>55</v>
      </c>
      <c r="B62" s="2" t="s">
        <v>806</v>
      </c>
      <c r="C62" s="2" t="s">
        <v>807</v>
      </c>
      <c r="D62" s="2" t="s">
        <v>195</v>
      </c>
      <c r="E62" s="6">
        <v>565701</v>
      </c>
      <c r="F62" s="7">
        <v>3198.47</v>
      </c>
      <c r="G62" s="8">
        <v>5.7999999999999996E-3</v>
      </c>
      <c r="J62" s="7"/>
    </row>
    <row r="63" spans="1:10" x14ac:dyDescent="0.35">
      <c r="A63" s="2">
        <v>56</v>
      </c>
      <c r="B63" s="2" t="s">
        <v>376</v>
      </c>
      <c r="C63" s="2" t="s">
        <v>377</v>
      </c>
      <c r="D63" s="2" t="s">
        <v>27</v>
      </c>
      <c r="E63" s="6">
        <v>41262</v>
      </c>
      <c r="F63" s="7">
        <v>3178.82</v>
      </c>
      <c r="G63" s="8">
        <v>5.7999999999999996E-3</v>
      </c>
      <c r="J63" s="7"/>
    </row>
    <row r="64" spans="1:10" x14ac:dyDescent="0.35">
      <c r="A64" s="2">
        <v>57</v>
      </c>
      <c r="B64" s="2" t="s">
        <v>395</v>
      </c>
      <c r="C64" s="2" t="s">
        <v>396</v>
      </c>
      <c r="D64" s="2" t="s">
        <v>27</v>
      </c>
      <c r="E64" s="6">
        <v>1211974</v>
      </c>
      <c r="F64" s="7">
        <v>2998.42</v>
      </c>
      <c r="G64" s="8">
        <v>5.4000000000000003E-3</v>
      </c>
      <c r="J64" s="7"/>
    </row>
    <row r="65" spans="1:10" x14ac:dyDescent="0.35">
      <c r="A65" s="2">
        <v>58</v>
      </c>
      <c r="B65" s="2" t="s">
        <v>1491</v>
      </c>
      <c r="C65" s="2" t="s">
        <v>1492</v>
      </c>
      <c r="D65" s="2" t="s">
        <v>27</v>
      </c>
      <c r="E65" s="6">
        <v>957697</v>
      </c>
      <c r="F65" s="7">
        <v>2917.62</v>
      </c>
      <c r="G65" s="8">
        <v>5.3E-3</v>
      </c>
      <c r="J65" s="7"/>
    </row>
    <row r="66" spans="1:10" x14ac:dyDescent="0.35">
      <c r="A66" s="2">
        <v>59</v>
      </c>
      <c r="B66" s="2" t="s">
        <v>35</v>
      </c>
      <c r="C66" s="2" t="s">
        <v>36</v>
      </c>
      <c r="D66" s="2" t="s">
        <v>27</v>
      </c>
      <c r="E66" s="6">
        <v>160693</v>
      </c>
      <c r="F66" s="7">
        <v>2878.82</v>
      </c>
      <c r="G66" s="8">
        <v>5.1999999999999998E-3</v>
      </c>
      <c r="J66" s="7"/>
    </row>
    <row r="67" spans="1:10" x14ac:dyDescent="0.35">
      <c r="A67" s="2">
        <v>60</v>
      </c>
      <c r="B67" s="2" t="s">
        <v>496</v>
      </c>
      <c r="C67" s="2" t="s">
        <v>497</v>
      </c>
      <c r="D67" s="2" t="s">
        <v>27</v>
      </c>
      <c r="E67" s="6">
        <v>353076</v>
      </c>
      <c r="F67" s="7">
        <v>2774.82</v>
      </c>
      <c r="G67" s="8">
        <v>5.0000000000000001E-3</v>
      </c>
      <c r="J67" s="7"/>
    </row>
    <row r="68" spans="1:10" x14ac:dyDescent="0.35">
      <c r="A68" s="2">
        <v>61</v>
      </c>
      <c r="B68" s="2" t="s">
        <v>1321</v>
      </c>
      <c r="C68" s="2" t="s">
        <v>1322</v>
      </c>
      <c r="D68" s="2" t="s">
        <v>284</v>
      </c>
      <c r="E68" s="6">
        <v>46025</v>
      </c>
      <c r="F68" s="7">
        <v>2652.19</v>
      </c>
      <c r="G68" s="8">
        <v>4.7999999999999996E-3</v>
      </c>
      <c r="J68" s="7"/>
    </row>
    <row r="69" spans="1:10" x14ac:dyDescent="0.35">
      <c r="A69" s="2">
        <v>62</v>
      </c>
      <c r="B69" s="2" t="s">
        <v>1493</v>
      </c>
      <c r="C69" s="2" t="s">
        <v>1494</v>
      </c>
      <c r="D69" s="2" t="s">
        <v>27</v>
      </c>
      <c r="E69" s="6">
        <v>96117</v>
      </c>
      <c r="F69" s="7">
        <v>2603.23</v>
      </c>
      <c r="G69" s="8">
        <v>4.7000000000000002E-3</v>
      </c>
      <c r="J69" s="7"/>
    </row>
    <row r="70" spans="1:10" x14ac:dyDescent="0.35">
      <c r="A70" s="2">
        <v>63</v>
      </c>
      <c r="B70" s="2" t="s">
        <v>1495</v>
      </c>
      <c r="C70" s="2" t="s">
        <v>1496</v>
      </c>
      <c r="D70" s="2" t="s">
        <v>49</v>
      </c>
      <c r="E70" s="6">
        <v>94600</v>
      </c>
      <c r="F70" s="7">
        <v>2025.2</v>
      </c>
      <c r="G70" s="8">
        <v>3.7000000000000002E-3</v>
      </c>
      <c r="J70" s="7"/>
    </row>
    <row r="71" spans="1:10" x14ac:dyDescent="0.35">
      <c r="A71" s="2">
        <v>64</v>
      </c>
      <c r="B71" s="2" t="s">
        <v>402</v>
      </c>
      <c r="C71" s="2" t="s">
        <v>403</v>
      </c>
      <c r="D71" s="2" t="s">
        <v>390</v>
      </c>
      <c r="E71" s="6">
        <v>656959</v>
      </c>
      <c r="F71" s="7">
        <v>1921.61</v>
      </c>
      <c r="G71" s="8">
        <v>3.5000000000000001E-3</v>
      </c>
      <c r="J71" s="7"/>
    </row>
    <row r="72" spans="1:10" x14ac:dyDescent="0.35">
      <c r="A72" s="2">
        <v>65</v>
      </c>
      <c r="B72" s="2" t="s">
        <v>877</v>
      </c>
      <c r="C72" s="2" t="s">
        <v>878</v>
      </c>
      <c r="D72" s="2" t="s">
        <v>49</v>
      </c>
      <c r="E72" s="6">
        <v>452496</v>
      </c>
      <c r="F72" s="7">
        <v>1728.08</v>
      </c>
      <c r="G72" s="8">
        <v>3.0999999999999999E-3</v>
      </c>
      <c r="J72" s="7"/>
    </row>
    <row r="73" spans="1:10" x14ac:dyDescent="0.35">
      <c r="A73" s="2">
        <v>66</v>
      </c>
      <c r="B73" s="2" t="s">
        <v>1497</v>
      </c>
      <c r="C73" s="2" t="s">
        <v>1498</v>
      </c>
      <c r="D73" s="2" t="s">
        <v>228</v>
      </c>
      <c r="E73" s="6">
        <v>787497</v>
      </c>
      <c r="F73" s="7">
        <v>812.22</v>
      </c>
      <c r="G73" s="8">
        <v>1.5E-3</v>
      </c>
      <c r="J73" s="7"/>
    </row>
    <row r="74" spans="1:10" x14ac:dyDescent="0.35">
      <c r="A74" s="2">
        <v>67</v>
      </c>
      <c r="B74" s="2" t="s">
        <v>508</v>
      </c>
      <c r="C74" s="2" t="s">
        <v>509</v>
      </c>
      <c r="D74" s="2" t="s">
        <v>273</v>
      </c>
      <c r="E74" s="6">
        <v>409543</v>
      </c>
      <c r="F74" s="7">
        <v>742.21</v>
      </c>
      <c r="G74" s="8">
        <v>1.2999999999999999E-3</v>
      </c>
      <c r="J74" s="7"/>
    </row>
    <row r="75" spans="1:10" x14ac:dyDescent="0.35">
      <c r="A75" s="2">
        <v>68</v>
      </c>
      <c r="B75" s="2" t="s">
        <v>1392</v>
      </c>
      <c r="C75" s="2" t="s">
        <v>1393</v>
      </c>
      <c r="D75" s="2" t="s">
        <v>253</v>
      </c>
      <c r="E75" s="6">
        <v>37224</v>
      </c>
      <c r="F75" s="7">
        <v>583.16999999999996</v>
      </c>
      <c r="G75" s="8">
        <v>1.1000000000000001E-3</v>
      </c>
      <c r="J75" s="7"/>
    </row>
    <row r="76" spans="1:10" x14ac:dyDescent="0.35">
      <c r="A76" s="2">
        <v>69</v>
      </c>
      <c r="B76" s="2" t="s">
        <v>1394</v>
      </c>
      <c r="C76" s="2" t="s">
        <v>1395</v>
      </c>
      <c r="D76" s="2" t="s">
        <v>273</v>
      </c>
      <c r="E76" s="6">
        <v>20911</v>
      </c>
      <c r="F76" s="7">
        <v>243.95</v>
      </c>
      <c r="G76" s="8">
        <v>4.0000000000000002E-4</v>
      </c>
      <c r="J76" s="7"/>
    </row>
    <row r="77" spans="1:10" x14ac:dyDescent="0.35">
      <c r="A77" s="9"/>
      <c r="B77" s="9" t="s">
        <v>88</v>
      </c>
      <c r="C77" s="9"/>
      <c r="D77" s="9"/>
      <c r="E77" s="9"/>
      <c r="F77" s="10">
        <v>510918.7</v>
      </c>
      <c r="G77" s="11">
        <v>0.92749999999999999</v>
      </c>
    </row>
    <row r="79" spans="1:10" x14ac:dyDescent="0.35">
      <c r="B79" s="4" t="s">
        <v>618</v>
      </c>
    </row>
    <row r="80" spans="1:10" x14ac:dyDescent="0.35">
      <c r="B80" s="4" t="s">
        <v>13</v>
      </c>
    </row>
    <row r="81" spans="1:10" x14ac:dyDescent="0.35">
      <c r="A81" s="2">
        <v>70</v>
      </c>
      <c r="B81" s="2" t="s">
        <v>1188</v>
      </c>
      <c r="C81" s="2" t="s">
        <v>1189</v>
      </c>
      <c r="D81" s="2" t="s">
        <v>289</v>
      </c>
      <c r="E81" s="6">
        <v>8312129</v>
      </c>
      <c r="F81" s="7">
        <v>9946.2900000000009</v>
      </c>
      <c r="G81" s="8">
        <v>1.8100000000000002E-2</v>
      </c>
      <c r="H81" s="12">
        <v>2</v>
      </c>
      <c r="J81" s="7"/>
    </row>
    <row r="82" spans="1:10" x14ac:dyDescent="0.35">
      <c r="A82" s="9"/>
      <c r="B82" s="9" t="s">
        <v>88</v>
      </c>
      <c r="C82" s="9"/>
      <c r="D82" s="9"/>
      <c r="E82" s="9"/>
      <c r="F82" s="10">
        <v>9946.2900000000009</v>
      </c>
      <c r="G82" s="11">
        <v>1.8100000000000002E-2</v>
      </c>
    </row>
    <row r="84" spans="1:10" x14ac:dyDescent="0.35">
      <c r="B84" s="4" t="s">
        <v>89</v>
      </c>
    </row>
    <row r="85" spans="1:10" x14ac:dyDescent="0.35">
      <c r="A85" s="2">
        <v>71</v>
      </c>
      <c r="B85" s="4" t="s">
        <v>90</v>
      </c>
      <c r="F85" s="7">
        <v>30450.31</v>
      </c>
      <c r="G85" s="8">
        <v>5.5300000000000002E-2</v>
      </c>
      <c r="H85" s="12">
        <v>45964</v>
      </c>
    </row>
    <row r="86" spans="1:10" x14ac:dyDescent="0.35">
      <c r="A86" s="9"/>
      <c r="B86" s="9" t="s">
        <v>88</v>
      </c>
      <c r="C86" s="9"/>
      <c r="D86" s="9"/>
      <c r="E86" s="9"/>
      <c r="F86" s="10">
        <v>30450.31</v>
      </c>
      <c r="G86" s="11">
        <v>5.5300000000000002E-2</v>
      </c>
    </row>
    <row r="88" spans="1:10" x14ac:dyDescent="0.35">
      <c r="B88" s="4" t="s">
        <v>91</v>
      </c>
    </row>
    <row r="89" spans="1:10" x14ac:dyDescent="0.35">
      <c r="B89" s="2" t="s">
        <v>92</v>
      </c>
      <c r="E89" s="6"/>
      <c r="F89" s="7">
        <v>-667.05</v>
      </c>
      <c r="G89" s="8">
        <v>-8.9999999999999998E-4</v>
      </c>
      <c r="J89" s="7"/>
    </row>
    <row r="90" spans="1:10" x14ac:dyDescent="0.35">
      <c r="A90" s="9"/>
      <c r="B90" s="9" t="s">
        <v>88</v>
      </c>
      <c r="C90" s="9"/>
      <c r="D90" s="9"/>
      <c r="E90" s="9"/>
      <c r="F90" s="10">
        <v>-667.05</v>
      </c>
      <c r="G90" s="11">
        <v>-8.9999999999999998E-4</v>
      </c>
    </row>
    <row r="92" spans="1:10" x14ac:dyDescent="0.35">
      <c r="A92" s="5"/>
      <c r="B92" s="5" t="s">
        <v>93</v>
      </c>
      <c r="C92" s="5"/>
      <c r="D92" s="5"/>
      <c r="E92" s="5"/>
      <c r="F92" s="13">
        <v>550648.25</v>
      </c>
      <c r="G92" s="14">
        <v>1</v>
      </c>
    </row>
    <row r="93" spans="1:10" x14ac:dyDescent="0.35">
      <c r="A93" s="2" t="s">
        <v>97</v>
      </c>
    </row>
    <row r="94" spans="1:10" x14ac:dyDescent="0.35">
      <c r="A94" s="2">
        <v>1</v>
      </c>
      <c r="B94" s="2" t="s">
        <v>323</v>
      </c>
    </row>
    <row r="95" spans="1:10" x14ac:dyDescent="0.35">
      <c r="A95" s="16">
        <v>2</v>
      </c>
      <c r="B95" s="16" t="s">
        <v>98</v>
      </c>
    </row>
    <row r="96" spans="1:10" ht="27" x14ac:dyDescent="0.35">
      <c r="A96" s="16">
        <v>3</v>
      </c>
      <c r="B96" s="16" t="s">
        <v>99</v>
      </c>
    </row>
    <row r="100" spans="2:2" ht="14.5" x14ac:dyDescent="0.35">
      <c r="B100" s="1" t="s">
        <v>100</v>
      </c>
    </row>
    <row r="114" spans="2:2" ht="14.5" x14ac:dyDescent="0.35">
      <c r="B114" s="1" t="s">
        <v>1499</v>
      </c>
    </row>
  </sheetData>
  <mergeCells count="1">
    <mergeCell ref="B1:F1"/>
  </mergeCells>
  <pageMargins left="0.7" right="0.7" top="0.75" bottom="0.75" header="0.3" footer="0.3"/>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0DD47-7069-4239-A8E5-CADDF00BCD62}">
  <dimension ref="A1:L101"/>
  <sheetViews>
    <sheetView zoomScale="85" zoomScaleNormal="85" workbookViewId="0"/>
  </sheetViews>
  <sheetFormatPr defaultColWidth="8.7265625" defaultRowHeight="13.5" x14ac:dyDescent="0.35"/>
  <cols>
    <col min="1" max="1" width="6.54296875" style="2" bestFit="1" customWidth="1"/>
    <col min="2" max="2" width="50.26953125" style="2" bestFit="1" customWidth="1"/>
    <col min="3" max="3" width="13.54296875" style="2" bestFit="1" customWidth="1"/>
    <col min="4" max="4" width="29.7265625"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28.7265625" style="2" bestFit="1" customWidth="1"/>
    <col min="12" max="12" width="7.54296875" style="2" bestFit="1" customWidth="1"/>
    <col min="13" max="16384" width="8.7265625" style="2"/>
  </cols>
  <sheetData>
    <row r="1" spans="1:12" ht="19" x14ac:dyDescent="0.45">
      <c r="A1" s="3"/>
      <c r="B1" s="78" t="s">
        <v>1500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23</v>
      </c>
      <c r="C8" s="2" t="s">
        <v>24</v>
      </c>
      <c r="D8" s="2" t="s">
        <v>19</v>
      </c>
      <c r="E8" s="6">
        <v>4941275</v>
      </c>
      <c r="F8" s="7">
        <v>87860.81</v>
      </c>
      <c r="G8" s="8">
        <v>4.48E-2</v>
      </c>
      <c r="J8" s="7"/>
      <c r="K8" s="4" t="s">
        <v>94</v>
      </c>
      <c r="L8" s="4" t="s">
        <v>95</v>
      </c>
    </row>
    <row r="9" spans="1:12" x14ac:dyDescent="0.35">
      <c r="A9" s="2">
        <v>2</v>
      </c>
      <c r="B9" s="2" t="s">
        <v>149</v>
      </c>
      <c r="C9" s="2" t="s">
        <v>150</v>
      </c>
      <c r="D9" s="2" t="s">
        <v>57</v>
      </c>
      <c r="E9" s="6">
        <v>4637728</v>
      </c>
      <c r="F9" s="7">
        <v>58954.8</v>
      </c>
      <c r="G9" s="8">
        <v>3.0099999999999998E-2</v>
      </c>
      <c r="J9" s="7"/>
      <c r="K9" s="2" t="s">
        <v>49</v>
      </c>
      <c r="L9" s="8">
        <v>9.4399999999999998E-2</v>
      </c>
    </row>
    <row r="10" spans="1:12" x14ac:dyDescent="0.35">
      <c r="A10" s="2">
        <v>3</v>
      </c>
      <c r="B10" s="2" t="s">
        <v>520</v>
      </c>
      <c r="C10" s="2" t="s">
        <v>521</v>
      </c>
      <c r="D10" s="2" t="s">
        <v>198</v>
      </c>
      <c r="E10" s="6">
        <v>20766556</v>
      </c>
      <c r="F10" s="7">
        <v>56171.46</v>
      </c>
      <c r="G10" s="8">
        <v>2.86E-2</v>
      </c>
      <c r="J10" s="7"/>
      <c r="K10" s="2" t="s">
        <v>27</v>
      </c>
      <c r="L10" s="8">
        <v>9.2399999999999996E-2</v>
      </c>
    </row>
    <row r="11" spans="1:12" x14ac:dyDescent="0.35">
      <c r="A11" s="2">
        <v>4</v>
      </c>
      <c r="B11" s="2" t="s">
        <v>129</v>
      </c>
      <c r="C11" s="2" t="s">
        <v>130</v>
      </c>
      <c r="D11" s="2" t="s">
        <v>122</v>
      </c>
      <c r="E11" s="6">
        <v>5166727</v>
      </c>
      <c r="F11" s="7">
        <v>52858.2</v>
      </c>
      <c r="G11" s="8">
        <v>2.7E-2</v>
      </c>
      <c r="J11" s="7"/>
      <c r="K11" s="2" t="s">
        <v>198</v>
      </c>
      <c r="L11" s="8">
        <v>8.2699999999999996E-2</v>
      </c>
    </row>
    <row r="12" spans="1:12" x14ac:dyDescent="0.35">
      <c r="A12" s="2">
        <v>5</v>
      </c>
      <c r="B12" s="2" t="s">
        <v>336</v>
      </c>
      <c r="C12" s="2" t="s">
        <v>337</v>
      </c>
      <c r="D12" s="2" t="s">
        <v>16</v>
      </c>
      <c r="E12" s="6">
        <v>6002560</v>
      </c>
      <c r="F12" s="7">
        <v>52693.47</v>
      </c>
      <c r="G12" s="8">
        <v>2.69E-2</v>
      </c>
      <c r="J12" s="7"/>
      <c r="K12" s="2" t="s">
        <v>19</v>
      </c>
      <c r="L12" s="8">
        <v>8.09E-2</v>
      </c>
    </row>
    <row r="13" spans="1:12" x14ac:dyDescent="0.35">
      <c r="A13" s="2">
        <v>6</v>
      </c>
      <c r="B13" s="2" t="s">
        <v>262</v>
      </c>
      <c r="C13" s="2" t="s">
        <v>263</v>
      </c>
      <c r="D13" s="2" t="s">
        <v>42</v>
      </c>
      <c r="E13" s="6">
        <v>3639527</v>
      </c>
      <c r="F13" s="7">
        <v>50356.5</v>
      </c>
      <c r="G13" s="8">
        <v>2.5700000000000001E-2</v>
      </c>
      <c r="J13" s="7"/>
      <c r="K13" s="2" t="s">
        <v>57</v>
      </c>
      <c r="L13" s="8">
        <v>7.3200000000000001E-2</v>
      </c>
    </row>
    <row r="14" spans="1:12" x14ac:dyDescent="0.35">
      <c r="A14" s="2">
        <v>7</v>
      </c>
      <c r="B14" s="2" t="s">
        <v>735</v>
      </c>
      <c r="C14" s="2" t="s">
        <v>736</v>
      </c>
      <c r="D14" s="2" t="s">
        <v>359</v>
      </c>
      <c r="E14" s="6">
        <v>2282965</v>
      </c>
      <c r="F14" s="7">
        <v>48503.87</v>
      </c>
      <c r="G14" s="8">
        <v>2.47E-2</v>
      </c>
      <c r="J14" s="7"/>
      <c r="K14" s="2" t="s">
        <v>16</v>
      </c>
      <c r="L14" s="8">
        <v>5.96E-2</v>
      </c>
    </row>
    <row r="15" spans="1:12" x14ac:dyDescent="0.35">
      <c r="A15" s="2">
        <v>8</v>
      </c>
      <c r="B15" s="2" t="s">
        <v>743</v>
      </c>
      <c r="C15" s="2" t="s">
        <v>744</v>
      </c>
      <c r="D15" s="2" t="s">
        <v>27</v>
      </c>
      <c r="E15" s="6">
        <v>1249674</v>
      </c>
      <c r="F15" s="7">
        <v>47643.82</v>
      </c>
      <c r="G15" s="8">
        <v>2.4299999999999999E-2</v>
      </c>
      <c r="J15" s="7"/>
      <c r="K15" s="2" t="s">
        <v>42</v>
      </c>
      <c r="L15" s="8">
        <v>4.6699999999999998E-2</v>
      </c>
    </row>
    <row r="16" spans="1:12" x14ac:dyDescent="0.35">
      <c r="A16" s="2">
        <v>9</v>
      </c>
      <c r="B16" s="2" t="s">
        <v>238</v>
      </c>
      <c r="C16" s="2" t="s">
        <v>239</v>
      </c>
      <c r="D16" s="2" t="s">
        <v>198</v>
      </c>
      <c r="E16" s="6">
        <v>11595035</v>
      </c>
      <c r="F16" s="7">
        <v>46756.98</v>
      </c>
      <c r="G16" s="8">
        <v>2.3800000000000002E-2</v>
      </c>
      <c r="J16" s="7"/>
      <c r="K16" s="2" t="s">
        <v>359</v>
      </c>
      <c r="L16" s="8">
        <v>4.6600000000000003E-2</v>
      </c>
    </row>
    <row r="17" spans="1:12" x14ac:dyDescent="0.35">
      <c r="A17" s="2">
        <v>10</v>
      </c>
      <c r="B17" s="2" t="s">
        <v>573</v>
      </c>
      <c r="C17" s="2" t="s">
        <v>574</v>
      </c>
      <c r="D17" s="2" t="s">
        <v>192</v>
      </c>
      <c r="E17" s="6">
        <v>4374445</v>
      </c>
      <c r="F17" s="7">
        <v>46666.58</v>
      </c>
      <c r="G17" s="8">
        <v>2.3800000000000002E-2</v>
      </c>
      <c r="J17" s="7"/>
      <c r="K17" s="2" t="s">
        <v>284</v>
      </c>
      <c r="L17" s="8">
        <v>4.2599999999999999E-2</v>
      </c>
    </row>
    <row r="18" spans="1:12" x14ac:dyDescent="0.35">
      <c r="A18" s="2">
        <v>11</v>
      </c>
      <c r="B18" s="2" t="s">
        <v>251</v>
      </c>
      <c r="C18" s="2" t="s">
        <v>252</v>
      </c>
      <c r="D18" s="2" t="s">
        <v>253</v>
      </c>
      <c r="E18" s="6">
        <v>2246053</v>
      </c>
      <c r="F18" s="7">
        <v>46145.16</v>
      </c>
      <c r="G18" s="8">
        <v>2.35E-2</v>
      </c>
      <c r="J18" s="7"/>
      <c r="K18" s="2" t="s">
        <v>22</v>
      </c>
      <c r="L18" s="8">
        <v>3.4099999999999998E-2</v>
      </c>
    </row>
    <row r="19" spans="1:12" x14ac:dyDescent="0.35">
      <c r="A19" s="2">
        <v>12</v>
      </c>
      <c r="B19" s="2" t="s">
        <v>267</v>
      </c>
      <c r="C19" s="2" t="s">
        <v>268</v>
      </c>
      <c r="D19" s="2" t="s">
        <v>213</v>
      </c>
      <c r="E19" s="6">
        <v>2946419</v>
      </c>
      <c r="F19" s="7">
        <v>45566.37</v>
      </c>
      <c r="G19" s="8">
        <v>2.3199999999999998E-2</v>
      </c>
      <c r="J19" s="7"/>
      <c r="K19" s="2" t="s">
        <v>122</v>
      </c>
      <c r="L19" s="8">
        <v>3.2300000000000002E-2</v>
      </c>
    </row>
    <row r="20" spans="1:12" x14ac:dyDescent="0.35">
      <c r="A20" s="2">
        <v>13</v>
      </c>
      <c r="B20" s="2" t="s">
        <v>885</v>
      </c>
      <c r="C20" s="2" t="s">
        <v>886</v>
      </c>
      <c r="D20" s="2" t="s">
        <v>266</v>
      </c>
      <c r="E20" s="6">
        <v>2637188</v>
      </c>
      <c r="F20" s="7">
        <v>44373.33</v>
      </c>
      <c r="G20" s="8">
        <v>2.2599999999999999E-2</v>
      </c>
      <c r="J20" s="7"/>
      <c r="K20" s="2" t="s">
        <v>406</v>
      </c>
      <c r="L20" s="8">
        <v>2.64E-2</v>
      </c>
    </row>
    <row r="21" spans="1:12" x14ac:dyDescent="0.35">
      <c r="A21" s="2">
        <v>14</v>
      </c>
      <c r="B21" s="2" t="s">
        <v>376</v>
      </c>
      <c r="C21" s="2" t="s">
        <v>377</v>
      </c>
      <c r="D21" s="2" t="s">
        <v>27</v>
      </c>
      <c r="E21" s="6">
        <v>557747</v>
      </c>
      <c r="F21" s="7">
        <v>42968.83</v>
      </c>
      <c r="G21" s="8">
        <v>2.1899999999999999E-2</v>
      </c>
      <c r="J21" s="7"/>
      <c r="K21" s="2" t="s">
        <v>192</v>
      </c>
      <c r="L21" s="8">
        <v>2.3800000000000002E-2</v>
      </c>
    </row>
    <row r="22" spans="1:12" x14ac:dyDescent="0.35">
      <c r="A22" s="2">
        <v>15</v>
      </c>
      <c r="B22" s="2" t="s">
        <v>280</v>
      </c>
      <c r="C22" s="2" t="s">
        <v>281</v>
      </c>
      <c r="D22" s="2" t="s">
        <v>49</v>
      </c>
      <c r="E22" s="6">
        <v>1054097</v>
      </c>
      <c r="F22" s="7">
        <v>42389.46</v>
      </c>
      <c r="G22" s="8">
        <v>2.1600000000000001E-2</v>
      </c>
      <c r="J22" s="7"/>
      <c r="K22" s="2" t="s">
        <v>253</v>
      </c>
      <c r="L22" s="8">
        <v>2.35E-2</v>
      </c>
    </row>
    <row r="23" spans="1:12" x14ac:dyDescent="0.35">
      <c r="A23" s="2">
        <v>16</v>
      </c>
      <c r="B23" s="2" t="s">
        <v>139</v>
      </c>
      <c r="C23" s="2" t="s">
        <v>140</v>
      </c>
      <c r="D23" s="2" t="s">
        <v>57</v>
      </c>
      <c r="E23" s="6">
        <v>748010</v>
      </c>
      <c r="F23" s="7">
        <v>41189.17</v>
      </c>
      <c r="G23" s="8">
        <v>2.1000000000000001E-2</v>
      </c>
      <c r="J23" s="7"/>
      <c r="K23" s="2" t="s">
        <v>213</v>
      </c>
      <c r="L23" s="8">
        <v>2.3199999999999998E-2</v>
      </c>
    </row>
    <row r="24" spans="1:12" x14ac:dyDescent="0.35">
      <c r="A24" s="2">
        <v>17</v>
      </c>
      <c r="B24" s="2" t="s">
        <v>86</v>
      </c>
      <c r="C24" s="2" t="s">
        <v>87</v>
      </c>
      <c r="D24" s="2" t="s">
        <v>42</v>
      </c>
      <c r="E24" s="6">
        <v>260559</v>
      </c>
      <c r="F24" s="7">
        <v>40371.01</v>
      </c>
      <c r="G24" s="8">
        <v>2.06E-2</v>
      </c>
      <c r="J24" s="7"/>
      <c r="K24" s="2" t="s">
        <v>266</v>
      </c>
      <c r="L24" s="8">
        <v>2.2599999999999999E-2</v>
      </c>
    </row>
    <row r="25" spans="1:12" x14ac:dyDescent="0.35">
      <c r="A25" s="2">
        <v>18</v>
      </c>
      <c r="B25" s="2" t="s">
        <v>276</v>
      </c>
      <c r="C25" s="2" t="s">
        <v>277</v>
      </c>
      <c r="D25" s="2" t="s">
        <v>22</v>
      </c>
      <c r="E25" s="6">
        <v>4541962</v>
      </c>
      <c r="F25" s="7">
        <v>39733.08</v>
      </c>
      <c r="G25" s="8">
        <v>2.0299999999999999E-2</v>
      </c>
      <c r="J25" s="7"/>
      <c r="K25" s="2" t="s">
        <v>68</v>
      </c>
      <c r="L25" s="8">
        <v>2.1999999999999999E-2</v>
      </c>
    </row>
    <row r="26" spans="1:12" x14ac:dyDescent="0.35">
      <c r="A26" s="2">
        <v>19</v>
      </c>
      <c r="B26" s="2" t="s">
        <v>719</v>
      </c>
      <c r="C26" s="2" t="s">
        <v>720</v>
      </c>
      <c r="D26" s="2" t="s">
        <v>413</v>
      </c>
      <c r="E26" s="6">
        <v>94931</v>
      </c>
      <c r="F26" s="7">
        <v>39111.57</v>
      </c>
      <c r="G26" s="8">
        <v>1.9900000000000001E-2</v>
      </c>
      <c r="J26" s="7"/>
      <c r="K26" s="2" t="s">
        <v>413</v>
      </c>
      <c r="L26" s="8">
        <v>1.9900000000000001E-2</v>
      </c>
    </row>
    <row r="27" spans="1:12" x14ac:dyDescent="0.35">
      <c r="A27" s="2">
        <v>20</v>
      </c>
      <c r="B27" s="2" t="s">
        <v>558</v>
      </c>
      <c r="C27" s="2" t="s">
        <v>559</v>
      </c>
      <c r="D27" s="2" t="s">
        <v>330</v>
      </c>
      <c r="E27" s="6">
        <v>7845468</v>
      </c>
      <c r="F27" s="7">
        <v>37344.43</v>
      </c>
      <c r="G27" s="8">
        <v>1.9E-2</v>
      </c>
      <c r="J27" s="7"/>
      <c r="K27" s="2" t="s">
        <v>330</v>
      </c>
      <c r="L27" s="8">
        <v>1.9E-2</v>
      </c>
    </row>
    <row r="28" spans="1:12" x14ac:dyDescent="0.35">
      <c r="A28" s="2">
        <v>21</v>
      </c>
      <c r="B28" s="2" t="s">
        <v>170</v>
      </c>
      <c r="C28" s="2" t="s">
        <v>171</v>
      </c>
      <c r="D28" s="2" t="s">
        <v>16</v>
      </c>
      <c r="E28" s="6">
        <v>15691347</v>
      </c>
      <c r="F28" s="7">
        <v>37127.300000000003</v>
      </c>
      <c r="G28" s="8">
        <v>1.89E-2</v>
      </c>
      <c r="J28" s="7"/>
      <c r="K28" s="2" t="s">
        <v>195</v>
      </c>
      <c r="L28" s="8">
        <v>1.72E-2</v>
      </c>
    </row>
    <row r="29" spans="1:12" x14ac:dyDescent="0.35">
      <c r="A29" s="2">
        <v>22</v>
      </c>
      <c r="B29" s="2" t="s">
        <v>729</v>
      </c>
      <c r="C29" s="2" t="s">
        <v>730</v>
      </c>
      <c r="D29" s="2" t="s">
        <v>19</v>
      </c>
      <c r="E29" s="6">
        <v>3106845</v>
      </c>
      <c r="F29" s="7">
        <v>36247.56</v>
      </c>
      <c r="G29" s="8">
        <v>1.8499999999999999E-2</v>
      </c>
      <c r="J29" s="7"/>
      <c r="K29" s="2" t="s">
        <v>273</v>
      </c>
      <c r="L29" s="8">
        <v>1.6500000000000001E-2</v>
      </c>
    </row>
    <row r="30" spans="1:12" x14ac:dyDescent="0.35">
      <c r="A30" s="2">
        <v>23</v>
      </c>
      <c r="B30" s="2" t="s">
        <v>1386</v>
      </c>
      <c r="C30" s="2" t="s">
        <v>1387</v>
      </c>
      <c r="D30" s="2" t="s">
        <v>49</v>
      </c>
      <c r="E30" s="6">
        <v>2714995</v>
      </c>
      <c r="F30" s="7">
        <v>35965.54</v>
      </c>
      <c r="G30" s="8">
        <v>1.83E-2</v>
      </c>
      <c r="J30" s="7"/>
      <c r="K30" s="2" t="s">
        <v>76</v>
      </c>
      <c r="L30" s="8">
        <v>1.11E-2</v>
      </c>
    </row>
    <row r="31" spans="1:12" x14ac:dyDescent="0.35">
      <c r="A31" s="2">
        <v>24</v>
      </c>
      <c r="B31" s="2" t="s">
        <v>110</v>
      </c>
      <c r="C31" s="2" t="s">
        <v>111</v>
      </c>
      <c r="D31" s="2" t="s">
        <v>19</v>
      </c>
      <c r="E31" s="6">
        <v>1246962</v>
      </c>
      <c r="F31" s="7">
        <v>34471.019999999997</v>
      </c>
      <c r="G31" s="8">
        <v>1.7600000000000001E-2</v>
      </c>
      <c r="J31" s="7"/>
      <c r="K31" s="2" t="s">
        <v>201</v>
      </c>
      <c r="L31" s="8">
        <v>1.0999999999999999E-2</v>
      </c>
    </row>
    <row r="32" spans="1:12" x14ac:dyDescent="0.35">
      <c r="A32" s="2">
        <v>25</v>
      </c>
      <c r="B32" s="2" t="s">
        <v>1397</v>
      </c>
      <c r="C32" s="2" t="s">
        <v>1398</v>
      </c>
      <c r="D32" s="2" t="s">
        <v>49</v>
      </c>
      <c r="E32" s="6">
        <v>2763183</v>
      </c>
      <c r="F32" s="7">
        <v>34130.839999999997</v>
      </c>
      <c r="G32" s="8">
        <v>1.7399999999999999E-2</v>
      </c>
      <c r="J32" s="7"/>
      <c r="K32" s="2" t="s">
        <v>71</v>
      </c>
      <c r="L32" s="8">
        <v>8.3999999999999995E-3</v>
      </c>
    </row>
    <row r="33" spans="1:12" x14ac:dyDescent="0.35">
      <c r="A33" s="2">
        <v>26</v>
      </c>
      <c r="B33" s="2" t="s">
        <v>1413</v>
      </c>
      <c r="C33" s="2" t="s">
        <v>1414</v>
      </c>
      <c r="D33" s="2" t="s">
        <v>195</v>
      </c>
      <c r="E33" s="6">
        <v>543969</v>
      </c>
      <c r="F33" s="7">
        <v>33802.230000000003</v>
      </c>
      <c r="G33" s="8">
        <v>1.72E-2</v>
      </c>
      <c r="J33" s="7"/>
      <c r="K33" s="2" t="s">
        <v>79</v>
      </c>
      <c r="L33" s="8">
        <v>8.2000000000000007E-3</v>
      </c>
    </row>
    <row r="34" spans="1:12" x14ac:dyDescent="0.35">
      <c r="A34" s="2">
        <v>27</v>
      </c>
      <c r="B34" s="2" t="s">
        <v>260</v>
      </c>
      <c r="C34" s="2" t="s">
        <v>261</v>
      </c>
      <c r="D34" s="2" t="s">
        <v>27</v>
      </c>
      <c r="E34" s="6">
        <v>834168</v>
      </c>
      <c r="F34" s="7">
        <v>33633.65</v>
      </c>
      <c r="G34" s="8">
        <v>1.72E-2</v>
      </c>
      <c r="J34" s="7"/>
      <c r="K34" s="2" t="s">
        <v>294</v>
      </c>
      <c r="L34" s="8">
        <v>7.6E-3</v>
      </c>
    </row>
    <row r="35" spans="1:12" x14ac:dyDescent="0.35">
      <c r="A35" s="2">
        <v>28</v>
      </c>
      <c r="B35" s="2" t="s">
        <v>1305</v>
      </c>
      <c r="C35" s="2" t="s">
        <v>1306</v>
      </c>
      <c r="D35" s="2" t="s">
        <v>273</v>
      </c>
      <c r="E35" s="6">
        <v>2450232</v>
      </c>
      <c r="F35" s="7">
        <v>32321.01</v>
      </c>
      <c r="G35" s="8">
        <v>1.6500000000000001E-2</v>
      </c>
      <c r="J35" s="7"/>
      <c r="K35" s="2" t="s">
        <v>234</v>
      </c>
      <c r="L35" s="8">
        <v>5.5999999999999999E-3</v>
      </c>
    </row>
    <row r="36" spans="1:12" x14ac:dyDescent="0.35">
      <c r="A36" s="2">
        <v>29</v>
      </c>
      <c r="B36" s="2" t="s">
        <v>378</v>
      </c>
      <c r="C36" s="2" t="s">
        <v>379</v>
      </c>
      <c r="D36" s="2" t="s">
        <v>284</v>
      </c>
      <c r="E36" s="6">
        <v>4469774</v>
      </c>
      <c r="F36" s="7">
        <v>30839.21</v>
      </c>
      <c r="G36" s="8">
        <v>1.5699999999999999E-2</v>
      </c>
      <c r="J36" s="7"/>
      <c r="K36" s="2" t="s">
        <v>30</v>
      </c>
      <c r="L36" s="8">
        <v>5.4999999999999997E-3</v>
      </c>
    </row>
    <row r="37" spans="1:12" x14ac:dyDescent="0.35">
      <c r="A37" s="2">
        <v>30</v>
      </c>
      <c r="B37" s="2" t="s">
        <v>297</v>
      </c>
      <c r="C37" s="2" t="s">
        <v>298</v>
      </c>
      <c r="D37" s="2" t="s">
        <v>49</v>
      </c>
      <c r="E37" s="6">
        <v>6148780</v>
      </c>
      <c r="F37" s="7">
        <v>30836.13</v>
      </c>
      <c r="G37" s="8">
        <v>1.5699999999999999E-2</v>
      </c>
      <c r="J37" s="7"/>
      <c r="K37" s="2" t="s">
        <v>189</v>
      </c>
      <c r="L37" s="8">
        <v>3.2000000000000002E-3</v>
      </c>
    </row>
    <row r="38" spans="1:12" x14ac:dyDescent="0.35">
      <c r="A38" s="2">
        <v>31</v>
      </c>
      <c r="B38" s="2" t="s">
        <v>1321</v>
      </c>
      <c r="C38" s="2" t="s">
        <v>1322</v>
      </c>
      <c r="D38" s="2" t="s">
        <v>284</v>
      </c>
      <c r="E38" s="6">
        <v>521497</v>
      </c>
      <c r="F38" s="7">
        <v>30051.26</v>
      </c>
      <c r="G38" s="8">
        <v>1.5299999999999999E-2</v>
      </c>
      <c r="J38" s="7"/>
      <c r="K38" s="2" t="s">
        <v>96</v>
      </c>
      <c r="L38" s="8">
        <v>3.9800000000000002E-2</v>
      </c>
    </row>
    <row r="39" spans="1:12" x14ac:dyDescent="0.35">
      <c r="A39" s="2">
        <v>32</v>
      </c>
      <c r="B39" s="2" t="s">
        <v>681</v>
      </c>
      <c r="C39" s="2" t="s">
        <v>682</v>
      </c>
      <c r="D39" s="2" t="s">
        <v>16</v>
      </c>
      <c r="E39" s="6">
        <v>19384361</v>
      </c>
      <c r="F39" s="7">
        <v>27114.84</v>
      </c>
      <c r="G39" s="8">
        <v>1.38E-2</v>
      </c>
      <c r="J39" s="7"/>
    </row>
    <row r="40" spans="1:12" x14ac:dyDescent="0.35">
      <c r="A40" s="2">
        <v>33</v>
      </c>
      <c r="B40" s="2" t="s">
        <v>247</v>
      </c>
      <c r="C40" s="2" t="s">
        <v>248</v>
      </c>
      <c r="D40" s="2" t="s">
        <v>22</v>
      </c>
      <c r="E40" s="6">
        <v>293089</v>
      </c>
      <c r="F40" s="7">
        <v>27091.68</v>
      </c>
      <c r="G40" s="8">
        <v>1.38E-2</v>
      </c>
      <c r="J40" s="7"/>
    </row>
    <row r="41" spans="1:12" x14ac:dyDescent="0.35">
      <c r="A41" s="2">
        <v>34</v>
      </c>
      <c r="B41" s="2" t="s">
        <v>35</v>
      </c>
      <c r="C41" s="2" t="s">
        <v>36</v>
      </c>
      <c r="D41" s="2" t="s">
        <v>27</v>
      </c>
      <c r="E41" s="6">
        <v>1426865</v>
      </c>
      <c r="F41" s="7">
        <v>25562.29</v>
      </c>
      <c r="G41" s="8">
        <v>1.2999999999999999E-2</v>
      </c>
      <c r="J41" s="7"/>
    </row>
    <row r="42" spans="1:12" x14ac:dyDescent="0.35">
      <c r="A42" s="2">
        <v>35</v>
      </c>
      <c r="B42" s="2" t="s">
        <v>368</v>
      </c>
      <c r="C42" s="2" t="s">
        <v>369</v>
      </c>
      <c r="D42" s="2" t="s">
        <v>27</v>
      </c>
      <c r="E42" s="6">
        <v>2548022</v>
      </c>
      <c r="F42" s="7">
        <v>25477.67</v>
      </c>
      <c r="G42" s="8">
        <v>1.2999999999999999E-2</v>
      </c>
      <c r="J42" s="7"/>
    </row>
    <row r="43" spans="1:12" x14ac:dyDescent="0.35">
      <c r="A43" s="2">
        <v>36</v>
      </c>
      <c r="B43" s="2" t="s">
        <v>1501</v>
      </c>
      <c r="C43" s="2" t="s">
        <v>1502</v>
      </c>
      <c r="D43" s="2" t="s">
        <v>198</v>
      </c>
      <c r="E43" s="6">
        <v>1321849</v>
      </c>
      <c r="F43" s="7">
        <v>25281.68</v>
      </c>
      <c r="G43" s="8">
        <v>1.29E-2</v>
      </c>
      <c r="J43" s="7"/>
    </row>
    <row r="44" spans="1:12" x14ac:dyDescent="0.35">
      <c r="A44" s="2">
        <v>37</v>
      </c>
      <c r="B44" s="2" t="s">
        <v>1399</v>
      </c>
      <c r="C44" s="2" t="s">
        <v>1400</v>
      </c>
      <c r="D44" s="2" t="s">
        <v>406</v>
      </c>
      <c r="E44" s="6">
        <v>17027683</v>
      </c>
      <c r="F44" s="7">
        <v>24637.35</v>
      </c>
      <c r="G44" s="8">
        <v>1.26E-2</v>
      </c>
      <c r="J44" s="7"/>
    </row>
    <row r="45" spans="1:12" x14ac:dyDescent="0.35">
      <c r="A45" s="2">
        <v>38</v>
      </c>
      <c r="B45" s="2" t="s">
        <v>123</v>
      </c>
      <c r="C45" s="2" t="s">
        <v>124</v>
      </c>
      <c r="D45" s="2" t="s">
        <v>57</v>
      </c>
      <c r="E45" s="6">
        <v>1619542</v>
      </c>
      <c r="F45" s="7">
        <v>24314.18</v>
      </c>
      <c r="G45" s="8">
        <v>1.24E-2</v>
      </c>
      <c r="J45" s="7"/>
    </row>
    <row r="46" spans="1:12" x14ac:dyDescent="0.35">
      <c r="A46" s="2">
        <v>39</v>
      </c>
      <c r="B46" s="2" t="s">
        <v>1382</v>
      </c>
      <c r="C46" s="2" t="s">
        <v>1383</v>
      </c>
      <c r="D46" s="2" t="s">
        <v>284</v>
      </c>
      <c r="E46" s="6">
        <v>607640</v>
      </c>
      <c r="F46" s="7">
        <v>22747.61</v>
      </c>
      <c r="G46" s="8">
        <v>1.1599999999999999E-2</v>
      </c>
      <c r="J46" s="7"/>
    </row>
    <row r="47" spans="1:12" x14ac:dyDescent="0.35">
      <c r="A47" s="2">
        <v>40</v>
      </c>
      <c r="B47" s="2" t="s">
        <v>1307</v>
      </c>
      <c r="C47" s="2" t="s">
        <v>1308</v>
      </c>
      <c r="D47" s="2" t="s">
        <v>359</v>
      </c>
      <c r="E47" s="6">
        <v>1637906</v>
      </c>
      <c r="F47" s="7">
        <v>22508.1</v>
      </c>
      <c r="G47" s="8">
        <v>1.15E-2</v>
      </c>
      <c r="J47" s="7"/>
    </row>
    <row r="48" spans="1:12" x14ac:dyDescent="0.35">
      <c r="A48" s="2">
        <v>41</v>
      </c>
      <c r="B48" s="2" t="s">
        <v>345</v>
      </c>
      <c r="C48" s="2" t="s">
        <v>346</v>
      </c>
      <c r="D48" s="2" t="s">
        <v>68</v>
      </c>
      <c r="E48" s="6">
        <v>399123</v>
      </c>
      <c r="F48" s="7">
        <v>22127.38</v>
      </c>
      <c r="G48" s="8">
        <v>1.1299999999999999E-2</v>
      </c>
      <c r="J48" s="7"/>
    </row>
    <row r="49" spans="1:10" x14ac:dyDescent="0.35">
      <c r="A49" s="2">
        <v>42</v>
      </c>
      <c r="B49" s="2" t="s">
        <v>397</v>
      </c>
      <c r="C49" s="2" t="s">
        <v>398</v>
      </c>
      <c r="D49" s="2" t="s">
        <v>76</v>
      </c>
      <c r="E49" s="6">
        <v>4058472</v>
      </c>
      <c r="F49" s="7">
        <v>21688.47</v>
      </c>
      <c r="G49" s="8">
        <v>1.11E-2</v>
      </c>
      <c r="J49" s="7"/>
    </row>
    <row r="50" spans="1:10" x14ac:dyDescent="0.35">
      <c r="A50" s="2">
        <v>43</v>
      </c>
      <c r="B50" s="2" t="s">
        <v>564</v>
      </c>
      <c r="C50" s="2" t="s">
        <v>565</v>
      </c>
      <c r="D50" s="2" t="s">
        <v>201</v>
      </c>
      <c r="E50" s="6">
        <v>4977903</v>
      </c>
      <c r="F50" s="7">
        <v>21571.74</v>
      </c>
      <c r="G50" s="8">
        <v>1.0999999999999999E-2</v>
      </c>
      <c r="J50" s="7"/>
    </row>
    <row r="51" spans="1:10" x14ac:dyDescent="0.35">
      <c r="A51" s="2">
        <v>44</v>
      </c>
      <c r="B51" s="2" t="s">
        <v>560</v>
      </c>
      <c r="C51" s="2" t="s">
        <v>561</v>
      </c>
      <c r="D51" s="2" t="s">
        <v>49</v>
      </c>
      <c r="E51" s="6">
        <v>20019604</v>
      </c>
      <c r="F51" s="7">
        <v>21098.66</v>
      </c>
      <c r="G51" s="8">
        <v>1.0800000000000001E-2</v>
      </c>
      <c r="J51" s="7"/>
    </row>
    <row r="52" spans="1:10" x14ac:dyDescent="0.35">
      <c r="A52" s="2">
        <v>45</v>
      </c>
      <c r="B52" s="2" t="s">
        <v>249</v>
      </c>
      <c r="C52" s="2" t="s">
        <v>250</v>
      </c>
      <c r="D52" s="2" t="s">
        <v>68</v>
      </c>
      <c r="E52" s="6">
        <v>599611</v>
      </c>
      <c r="F52" s="7">
        <v>20909.63</v>
      </c>
      <c r="G52" s="8">
        <v>1.0699999999999999E-2</v>
      </c>
      <c r="J52" s="7"/>
    </row>
    <row r="53" spans="1:10" x14ac:dyDescent="0.35">
      <c r="A53" s="2">
        <v>46</v>
      </c>
      <c r="B53" s="2" t="s">
        <v>82</v>
      </c>
      <c r="C53" s="2" t="s">
        <v>83</v>
      </c>
      <c r="D53" s="2" t="s">
        <v>49</v>
      </c>
      <c r="E53" s="6">
        <v>686975</v>
      </c>
      <c r="F53" s="7">
        <v>20767.25</v>
      </c>
      <c r="G53" s="8">
        <v>1.06E-2</v>
      </c>
      <c r="J53" s="7"/>
    </row>
    <row r="54" spans="1:10" x14ac:dyDescent="0.35">
      <c r="A54" s="2">
        <v>47</v>
      </c>
      <c r="B54" s="2" t="s">
        <v>727</v>
      </c>
      <c r="C54" s="2" t="s">
        <v>728</v>
      </c>
      <c r="D54" s="2" t="s">
        <v>359</v>
      </c>
      <c r="E54" s="6">
        <v>567342</v>
      </c>
      <c r="F54" s="7">
        <v>20296.09</v>
      </c>
      <c r="G54" s="8">
        <v>1.04E-2</v>
      </c>
      <c r="J54" s="7"/>
    </row>
    <row r="55" spans="1:10" x14ac:dyDescent="0.35">
      <c r="A55" s="2">
        <v>48</v>
      </c>
      <c r="B55" s="2" t="s">
        <v>418</v>
      </c>
      <c r="C55" s="2" t="s">
        <v>419</v>
      </c>
      <c r="D55" s="2" t="s">
        <v>57</v>
      </c>
      <c r="E55" s="6">
        <v>2129889</v>
      </c>
      <c r="F55" s="7">
        <v>19113.62</v>
      </c>
      <c r="G55" s="8">
        <v>9.7000000000000003E-3</v>
      </c>
      <c r="J55" s="7"/>
    </row>
    <row r="56" spans="1:10" x14ac:dyDescent="0.35">
      <c r="A56" s="2">
        <v>49</v>
      </c>
      <c r="B56" s="2" t="s">
        <v>538</v>
      </c>
      <c r="C56" s="2" t="s">
        <v>539</v>
      </c>
      <c r="D56" s="2" t="s">
        <v>198</v>
      </c>
      <c r="E56" s="6">
        <v>2593679</v>
      </c>
      <c r="F56" s="7">
        <v>18967.57</v>
      </c>
      <c r="G56" s="8">
        <v>9.7000000000000003E-3</v>
      </c>
      <c r="J56" s="7"/>
    </row>
    <row r="57" spans="1:10" x14ac:dyDescent="0.35">
      <c r="A57" s="2">
        <v>50</v>
      </c>
      <c r="B57" s="2" t="s">
        <v>695</v>
      </c>
      <c r="C57" s="2" t="s">
        <v>696</v>
      </c>
      <c r="D57" s="2" t="s">
        <v>406</v>
      </c>
      <c r="E57" s="6">
        <v>5649691</v>
      </c>
      <c r="F57" s="7">
        <v>17951.89</v>
      </c>
      <c r="G57" s="8">
        <v>9.1999999999999998E-3</v>
      </c>
      <c r="J57" s="7"/>
    </row>
    <row r="58" spans="1:10" x14ac:dyDescent="0.35">
      <c r="A58" s="2">
        <v>51</v>
      </c>
      <c r="B58" s="2" t="s">
        <v>69</v>
      </c>
      <c r="C58" s="2" t="s">
        <v>70</v>
      </c>
      <c r="D58" s="2" t="s">
        <v>71</v>
      </c>
      <c r="E58" s="6">
        <v>1418197</v>
      </c>
      <c r="F58" s="7">
        <v>16486.54</v>
      </c>
      <c r="G58" s="8">
        <v>8.3999999999999995E-3</v>
      </c>
      <c r="J58" s="7"/>
    </row>
    <row r="59" spans="1:10" x14ac:dyDescent="0.35">
      <c r="A59" s="2">
        <v>52</v>
      </c>
      <c r="B59" s="2" t="s">
        <v>422</v>
      </c>
      <c r="C59" s="2" t="s">
        <v>423</v>
      </c>
      <c r="D59" s="2" t="s">
        <v>79</v>
      </c>
      <c r="E59" s="6">
        <v>8846302</v>
      </c>
      <c r="F59" s="7">
        <v>16167.5</v>
      </c>
      <c r="G59" s="8">
        <v>8.2000000000000007E-3</v>
      </c>
      <c r="J59" s="7"/>
    </row>
    <row r="60" spans="1:10" x14ac:dyDescent="0.35">
      <c r="A60" s="2">
        <v>53</v>
      </c>
      <c r="B60" s="2" t="s">
        <v>518</v>
      </c>
      <c r="C60" s="2" t="s">
        <v>519</v>
      </c>
      <c r="D60" s="2" t="s">
        <v>198</v>
      </c>
      <c r="E60" s="6">
        <v>889295</v>
      </c>
      <c r="F60" s="7">
        <v>15089.56</v>
      </c>
      <c r="G60" s="8">
        <v>7.7000000000000002E-3</v>
      </c>
      <c r="J60" s="7"/>
    </row>
    <row r="61" spans="1:10" x14ac:dyDescent="0.35">
      <c r="A61" s="2">
        <v>54</v>
      </c>
      <c r="B61" s="2" t="s">
        <v>741</v>
      </c>
      <c r="C61" s="2" t="s">
        <v>742</v>
      </c>
      <c r="D61" s="2" t="s">
        <v>294</v>
      </c>
      <c r="E61" s="6">
        <v>172370</v>
      </c>
      <c r="F61" s="7">
        <v>14946.2</v>
      </c>
      <c r="G61" s="8">
        <v>7.6E-3</v>
      </c>
      <c r="J61" s="7"/>
    </row>
    <row r="62" spans="1:10" x14ac:dyDescent="0.35">
      <c r="A62" s="2">
        <v>55</v>
      </c>
      <c r="B62" s="2" t="s">
        <v>420</v>
      </c>
      <c r="C62" s="2" t="s">
        <v>421</v>
      </c>
      <c r="D62" s="2" t="s">
        <v>234</v>
      </c>
      <c r="E62" s="6">
        <v>1850439</v>
      </c>
      <c r="F62" s="7">
        <v>10979.58</v>
      </c>
      <c r="G62" s="8">
        <v>5.5999999999999999E-3</v>
      </c>
      <c r="J62" s="7"/>
    </row>
    <row r="63" spans="1:10" x14ac:dyDescent="0.35">
      <c r="A63" s="2">
        <v>56</v>
      </c>
      <c r="B63" s="2" t="s">
        <v>1503</v>
      </c>
      <c r="C63" s="2" t="s">
        <v>1504</v>
      </c>
      <c r="D63" s="2" t="s">
        <v>30</v>
      </c>
      <c r="E63" s="6">
        <v>975877</v>
      </c>
      <c r="F63" s="7">
        <v>10791.74</v>
      </c>
      <c r="G63" s="8">
        <v>5.4999999999999997E-3</v>
      </c>
      <c r="J63" s="7"/>
    </row>
    <row r="64" spans="1:10" x14ac:dyDescent="0.35">
      <c r="A64" s="2">
        <v>57</v>
      </c>
      <c r="B64" s="2" t="s">
        <v>155</v>
      </c>
      <c r="C64" s="2" t="s">
        <v>156</v>
      </c>
      <c r="D64" s="2" t="s">
        <v>122</v>
      </c>
      <c r="E64" s="6">
        <v>1586541</v>
      </c>
      <c r="F64" s="7">
        <v>10314.1</v>
      </c>
      <c r="G64" s="8">
        <v>5.3E-3</v>
      </c>
      <c r="J64" s="7"/>
    </row>
    <row r="65" spans="1:10" x14ac:dyDescent="0.35">
      <c r="A65" s="2">
        <v>58</v>
      </c>
      <c r="B65" s="2" t="s">
        <v>1505</v>
      </c>
      <c r="C65" s="2" t="s">
        <v>1506</v>
      </c>
      <c r="D65" s="2" t="s">
        <v>406</v>
      </c>
      <c r="E65" s="6">
        <v>2238796</v>
      </c>
      <c r="F65" s="7">
        <v>8999.9599999999991</v>
      </c>
      <c r="G65" s="8">
        <v>4.5999999999999999E-3</v>
      </c>
      <c r="J65" s="7"/>
    </row>
    <row r="66" spans="1:10" x14ac:dyDescent="0.35">
      <c r="A66" s="2">
        <v>59</v>
      </c>
      <c r="B66" s="2" t="s">
        <v>881</v>
      </c>
      <c r="C66" s="2" t="s">
        <v>882</v>
      </c>
      <c r="D66" s="2" t="s">
        <v>189</v>
      </c>
      <c r="E66" s="6">
        <v>1149711</v>
      </c>
      <c r="F66" s="7">
        <v>6268.8</v>
      </c>
      <c r="G66" s="8">
        <v>3.2000000000000002E-3</v>
      </c>
      <c r="J66" s="7"/>
    </row>
    <row r="67" spans="1:10" x14ac:dyDescent="0.35">
      <c r="A67" s="2">
        <v>60</v>
      </c>
      <c r="B67" s="2" t="s">
        <v>460</v>
      </c>
      <c r="C67" s="2" t="s">
        <v>461</v>
      </c>
      <c r="D67" s="2" t="s">
        <v>27</v>
      </c>
      <c r="E67" s="6">
        <v>187241</v>
      </c>
      <c r="F67" s="7">
        <v>5886.86</v>
      </c>
      <c r="G67" s="8">
        <v>3.0000000000000001E-3</v>
      </c>
      <c r="J67" s="7"/>
    </row>
    <row r="68" spans="1:10" x14ac:dyDescent="0.35">
      <c r="A68" s="2">
        <v>61</v>
      </c>
      <c r="B68" s="2" t="s">
        <v>1229</v>
      </c>
      <c r="C68" s="2" t="s">
        <v>1230</v>
      </c>
      <c r="D68" s="2" t="s">
        <v>42</v>
      </c>
      <c r="E68" s="6">
        <v>44919</v>
      </c>
      <c r="F68" s="7">
        <v>747.27</v>
      </c>
      <c r="G68" s="8">
        <v>4.0000000000000002E-4</v>
      </c>
      <c r="J68" s="7"/>
    </row>
    <row r="69" spans="1:10" x14ac:dyDescent="0.35">
      <c r="A69" s="9"/>
      <c r="B69" s="9" t="s">
        <v>88</v>
      </c>
      <c r="C69" s="9"/>
      <c r="D69" s="9"/>
      <c r="E69" s="9"/>
      <c r="F69" s="10">
        <v>1882990.46</v>
      </c>
      <c r="G69" s="11">
        <v>0.96020000000000005</v>
      </c>
    </row>
    <row r="71" spans="1:10" x14ac:dyDescent="0.35">
      <c r="B71" s="4" t="s">
        <v>89</v>
      </c>
    </row>
    <row r="72" spans="1:10" x14ac:dyDescent="0.35">
      <c r="A72" s="2">
        <v>62</v>
      </c>
      <c r="B72" s="4" t="s">
        <v>90</v>
      </c>
      <c r="F72" s="7">
        <v>78853.16</v>
      </c>
      <c r="G72" s="8">
        <v>4.02E-2</v>
      </c>
      <c r="H72" s="12">
        <v>45964</v>
      </c>
    </row>
    <row r="73" spans="1:10" x14ac:dyDescent="0.35">
      <c r="A73" s="9"/>
      <c r="B73" s="9" t="s">
        <v>88</v>
      </c>
      <c r="C73" s="9"/>
      <c r="D73" s="9"/>
      <c r="E73" s="9"/>
      <c r="F73" s="10">
        <v>78853.16</v>
      </c>
      <c r="G73" s="11">
        <v>4.02E-2</v>
      </c>
    </row>
    <row r="75" spans="1:10" x14ac:dyDescent="0.35">
      <c r="B75" s="4" t="s">
        <v>91</v>
      </c>
    </row>
    <row r="76" spans="1:10" x14ac:dyDescent="0.35">
      <c r="B76" s="2" t="s">
        <v>92</v>
      </c>
      <c r="E76" s="6"/>
      <c r="F76" s="7">
        <v>-943.06</v>
      </c>
      <c r="G76" s="8">
        <v>-4.0000000000000002E-4</v>
      </c>
      <c r="J76" s="7"/>
    </row>
    <row r="77" spans="1:10" x14ac:dyDescent="0.35">
      <c r="A77" s="9"/>
      <c r="B77" s="9" t="s">
        <v>88</v>
      </c>
      <c r="C77" s="9"/>
      <c r="D77" s="9"/>
      <c r="E77" s="9"/>
      <c r="F77" s="10">
        <v>-943.06</v>
      </c>
      <c r="G77" s="11">
        <v>-4.0000000000000002E-4</v>
      </c>
    </row>
    <row r="79" spans="1:10" x14ac:dyDescent="0.35">
      <c r="A79" s="5"/>
      <c r="B79" s="5" t="s">
        <v>93</v>
      </c>
      <c r="C79" s="5"/>
      <c r="D79" s="5"/>
      <c r="E79" s="5"/>
      <c r="F79" s="13">
        <v>1960900.56</v>
      </c>
      <c r="G79" s="14">
        <v>1</v>
      </c>
    </row>
    <row r="80" spans="1:10" x14ac:dyDescent="0.35">
      <c r="A80" s="2" t="s">
        <v>97</v>
      </c>
    </row>
    <row r="81" spans="1:2" x14ac:dyDescent="0.35">
      <c r="A81" s="2">
        <v>1</v>
      </c>
      <c r="B81" s="2" t="s">
        <v>323</v>
      </c>
    </row>
    <row r="82" spans="1:2" x14ac:dyDescent="0.35">
      <c r="A82" s="16">
        <v>2</v>
      </c>
      <c r="B82" s="16" t="s">
        <v>98</v>
      </c>
    </row>
    <row r="83" spans="1:2" ht="27" x14ac:dyDescent="0.35">
      <c r="A83" s="16">
        <v>3</v>
      </c>
      <c r="B83" s="16" t="s">
        <v>99</v>
      </c>
    </row>
    <row r="87" spans="1:2" ht="14.5" x14ac:dyDescent="0.35">
      <c r="B87" s="1" t="s">
        <v>100</v>
      </c>
    </row>
    <row r="101" spans="2:2" ht="14.5" x14ac:dyDescent="0.35">
      <c r="B101" s="1" t="s">
        <v>1507</v>
      </c>
    </row>
  </sheetData>
  <mergeCells count="1">
    <mergeCell ref="B1:F1"/>
  </mergeCells>
  <pageMargins left="0.7" right="0.7" top="0.75" bottom="0.75" header="0.3" footer="0.3"/>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FF293-8921-44D4-97A4-AF69E93D0273}">
  <dimension ref="A1:L128"/>
  <sheetViews>
    <sheetView zoomScale="85" zoomScaleNormal="85" workbookViewId="0"/>
  </sheetViews>
  <sheetFormatPr defaultColWidth="8.7265625" defaultRowHeight="13.5" x14ac:dyDescent="0.35"/>
  <cols>
    <col min="1" max="1" width="6.54296875" style="2" bestFit="1" customWidth="1"/>
    <col min="2" max="2" width="42.26953125" style="2" bestFit="1" customWidth="1"/>
    <col min="3" max="3" width="15.7265625" style="2" customWidth="1"/>
    <col min="4" max="4" width="42.54296875" style="2" bestFit="1" customWidth="1"/>
    <col min="5" max="5" width="10.81640625" style="2" bestFit="1" customWidth="1"/>
    <col min="6" max="6" width="25.1796875" style="2" bestFit="1" customWidth="1"/>
    <col min="7" max="7" width="14" style="2" bestFit="1" customWidth="1"/>
    <col min="8" max="8" width="12.54296875" style="2" bestFit="1" customWidth="1"/>
    <col min="9" max="9" width="14" style="2" bestFit="1" customWidth="1"/>
    <col min="10" max="10" width="7.54296875" style="2" bestFit="1" customWidth="1"/>
    <col min="11" max="11" width="42.54296875" style="2" bestFit="1" customWidth="1"/>
    <col min="12" max="12" width="7.54296875" style="2" bestFit="1" customWidth="1"/>
    <col min="13" max="16384" width="8.7265625" style="2"/>
  </cols>
  <sheetData>
    <row r="1" spans="1:12" ht="19" x14ac:dyDescent="0.45">
      <c r="A1" s="3"/>
      <c r="B1" s="78" t="s">
        <v>1508</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43</v>
      </c>
      <c r="C8" s="2" t="s">
        <v>44</v>
      </c>
      <c r="D8" s="2" t="s">
        <v>16</v>
      </c>
      <c r="E8" s="6">
        <v>599500</v>
      </c>
      <c r="F8" s="7">
        <v>5918.86</v>
      </c>
      <c r="G8" s="8">
        <v>4.9500000000000002E-2</v>
      </c>
      <c r="J8" s="7"/>
      <c r="K8" s="4" t="s">
        <v>94</v>
      </c>
      <c r="L8" s="4" t="s">
        <v>95</v>
      </c>
    </row>
    <row r="9" spans="1:12" x14ac:dyDescent="0.35">
      <c r="A9" s="2">
        <v>2</v>
      </c>
      <c r="B9" s="2" t="s">
        <v>251</v>
      </c>
      <c r="C9" s="2" t="s">
        <v>252</v>
      </c>
      <c r="D9" s="2" t="s">
        <v>253</v>
      </c>
      <c r="E9" s="6">
        <v>195200</v>
      </c>
      <c r="F9" s="7">
        <v>4010.38</v>
      </c>
      <c r="G9" s="8">
        <v>3.3500000000000002E-2</v>
      </c>
      <c r="J9" s="7"/>
      <c r="K9" s="2" t="s">
        <v>662</v>
      </c>
      <c r="L9" s="8">
        <v>8.7099999999999997E-2</v>
      </c>
    </row>
    <row r="10" spans="1:12" x14ac:dyDescent="0.35">
      <c r="A10" s="2">
        <v>3</v>
      </c>
      <c r="B10" s="2" t="s">
        <v>60</v>
      </c>
      <c r="C10" s="2" t="s">
        <v>61</v>
      </c>
      <c r="D10" s="2" t="s">
        <v>19</v>
      </c>
      <c r="E10" s="6">
        <v>253685</v>
      </c>
      <c r="F10" s="7">
        <v>3760.37</v>
      </c>
      <c r="G10" s="8">
        <v>3.1399999999999997E-2</v>
      </c>
      <c r="J10" s="7"/>
      <c r="K10" s="2" t="s">
        <v>19</v>
      </c>
      <c r="L10" s="8">
        <v>8.2000000000000003E-2</v>
      </c>
    </row>
    <row r="11" spans="1:12" x14ac:dyDescent="0.35">
      <c r="A11" s="2">
        <v>4</v>
      </c>
      <c r="B11" s="2" t="s">
        <v>326</v>
      </c>
      <c r="C11" s="2" t="s">
        <v>327</v>
      </c>
      <c r="D11" s="2" t="s">
        <v>273</v>
      </c>
      <c r="E11" s="6">
        <v>91914</v>
      </c>
      <c r="F11" s="7">
        <v>3704.96</v>
      </c>
      <c r="G11" s="8">
        <v>3.1E-2</v>
      </c>
      <c r="J11" s="7"/>
      <c r="K11" s="2" t="s">
        <v>57</v>
      </c>
      <c r="L11" s="8">
        <v>7.4800000000000005E-2</v>
      </c>
    </row>
    <row r="12" spans="1:12" x14ac:dyDescent="0.35">
      <c r="A12" s="2">
        <v>5</v>
      </c>
      <c r="B12" s="2" t="s">
        <v>699</v>
      </c>
      <c r="C12" s="2" t="s">
        <v>700</v>
      </c>
      <c r="D12" s="2" t="s">
        <v>216</v>
      </c>
      <c r="E12" s="6">
        <v>599212</v>
      </c>
      <c r="F12" s="7">
        <v>2553.2399999999998</v>
      </c>
      <c r="G12" s="8">
        <v>2.1299999999999999E-2</v>
      </c>
      <c r="J12" s="7"/>
      <c r="K12" s="2" t="s">
        <v>49</v>
      </c>
      <c r="L12" s="8">
        <v>5.7700000000000001E-2</v>
      </c>
    </row>
    <row r="13" spans="1:12" x14ac:dyDescent="0.35">
      <c r="A13" s="2">
        <v>6</v>
      </c>
      <c r="B13" s="2" t="s">
        <v>20</v>
      </c>
      <c r="C13" s="2" t="s">
        <v>21</v>
      </c>
      <c r="D13" s="2" t="s">
        <v>22</v>
      </c>
      <c r="E13" s="6">
        <v>101900</v>
      </c>
      <c r="F13" s="7">
        <v>2539.7600000000002</v>
      </c>
      <c r="G13" s="8">
        <v>2.12E-2</v>
      </c>
      <c r="J13" s="7"/>
      <c r="K13" s="2" t="s">
        <v>253</v>
      </c>
      <c r="L13" s="8">
        <v>4.99E-2</v>
      </c>
    </row>
    <row r="14" spans="1:12" x14ac:dyDescent="0.35">
      <c r="A14" s="2">
        <v>7</v>
      </c>
      <c r="B14" s="2" t="s">
        <v>556</v>
      </c>
      <c r="C14" s="2" t="s">
        <v>557</v>
      </c>
      <c r="D14" s="2" t="s">
        <v>228</v>
      </c>
      <c r="E14" s="6">
        <v>873000</v>
      </c>
      <c r="F14" s="7">
        <v>2515.5500000000002</v>
      </c>
      <c r="G14" s="8">
        <v>2.1000000000000001E-2</v>
      </c>
      <c r="J14" s="7"/>
      <c r="K14" s="2" t="s">
        <v>16</v>
      </c>
      <c r="L14" s="8">
        <v>4.9500000000000002E-2</v>
      </c>
    </row>
    <row r="15" spans="1:12" x14ac:dyDescent="0.35">
      <c r="A15" s="2">
        <v>8</v>
      </c>
      <c r="B15" s="2" t="s">
        <v>422</v>
      </c>
      <c r="C15" s="2" t="s">
        <v>423</v>
      </c>
      <c r="D15" s="2" t="s">
        <v>79</v>
      </c>
      <c r="E15" s="6">
        <v>1322560</v>
      </c>
      <c r="F15" s="7">
        <v>2417.11</v>
      </c>
      <c r="G15" s="8">
        <v>2.0199999999999999E-2</v>
      </c>
      <c r="J15" s="7"/>
      <c r="K15" s="2" t="s">
        <v>198</v>
      </c>
      <c r="L15" s="8">
        <v>4.8899999999999999E-2</v>
      </c>
    </row>
    <row r="16" spans="1:12" x14ac:dyDescent="0.35">
      <c r="A16" s="2">
        <v>9</v>
      </c>
      <c r="B16" s="2" t="s">
        <v>123</v>
      </c>
      <c r="C16" s="2" t="s">
        <v>124</v>
      </c>
      <c r="D16" s="2" t="s">
        <v>57</v>
      </c>
      <c r="E16" s="6">
        <v>142224</v>
      </c>
      <c r="F16" s="7">
        <v>2135.21</v>
      </c>
      <c r="G16" s="8">
        <v>1.78E-2</v>
      </c>
      <c r="J16" s="7"/>
      <c r="K16" s="2" t="s">
        <v>68</v>
      </c>
      <c r="L16" s="8">
        <v>4.8500000000000001E-2</v>
      </c>
    </row>
    <row r="17" spans="1:12" x14ac:dyDescent="0.35">
      <c r="A17" s="2">
        <v>10</v>
      </c>
      <c r="B17" s="2" t="s">
        <v>127</v>
      </c>
      <c r="C17" s="2" t="s">
        <v>128</v>
      </c>
      <c r="D17" s="2" t="s">
        <v>57</v>
      </c>
      <c r="E17" s="6">
        <v>174050</v>
      </c>
      <c r="F17" s="7">
        <v>2084.42</v>
      </c>
      <c r="G17" s="8">
        <v>1.7399999999999999E-2</v>
      </c>
      <c r="J17" s="7"/>
      <c r="K17" s="2" t="s">
        <v>273</v>
      </c>
      <c r="L17" s="8">
        <v>4.4600000000000001E-2</v>
      </c>
    </row>
    <row r="18" spans="1:12" x14ac:dyDescent="0.35">
      <c r="A18" s="2">
        <v>11</v>
      </c>
      <c r="B18" s="2" t="s">
        <v>554</v>
      </c>
      <c r="C18" s="2" t="s">
        <v>555</v>
      </c>
      <c r="D18" s="2" t="s">
        <v>253</v>
      </c>
      <c r="E18" s="6">
        <v>539000</v>
      </c>
      <c r="F18" s="7">
        <v>1959.8</v>
      </c>
      <c r="G18" s="8">
        <v>1.6400000000000001E-2</v>
      </c>
      <c r="J18" s="7"/>
      <c r="K18" s="2" t="s">
        <v>406</v>
      </c>
      <c r="L18" s="8">
        <v>2.8299999999999999E-2</v>
      </c>
    </row>
    <row r="19" spans="1:12" x14ac:dyDescent="0.35">
      <c r="A19" s="2">
        <v>12</v>
      </c>
      <c r="B19" s="2" t="s">
        <v>31</v>
      </c>
      <c r="C19" s="2" t="s">
        <v>32</v>
      </c>
      <c r="D19" s="2" t="s">
        <v>19</v>
      </c>
      <c r="E19" s="6">
        <v>126907</v>
      </c>
      <c r="F19" s="7">
        <v>1956.27</v>
      </c>
      <c r="G19" s="8">
        <v>1.6299999999999999E-2</v>
      </c>
      <c r="J19" s="7"/>
      <c r="K19" s="2" t="s">
        <v>330</v>
      </c>
      <c r="L19" s="8">
        <v>2.8000000000000001E-2</v>
      </c>
    </row>
    <row r="20" spans="1:12" x14ac:dyDescent="0.35">
      <c r="A20" s="2">
        <v>13</v>
      </c>
      <c r="B20" s="2" t="s">
        <v>184</v>
      </c>
      <c r="C20" s="2" t="s">
        <v>185</v>
      </c>
      <c r="D20" s="2" t="s">
        <v>186</v>
      </c>
      <c r="E20" s="6">
        <v>229000</v>
      </c>
      <c r="F20" s="7">
        <v>1941.58</v>
      </c>
      <c r="G20" s="8">
        <v>1.6199999999999999E-2</v>
      </c>
      <c r="J20" s="7"/>
      <c r="K20" s="2" t="s">
        <v>186</v>
      </c>
      <c r="L20" s="8">
        <v>2.64E-2</v>
      </c>
    </row>
    <row r="21" spans="1:12" x14ac:dyDescent="0.35">
      <c r="A21" s="2">
        <v>14</v>
      </c>
      <c r="B21" s="2" t="s">
        <v>345</v>
      </c>
      <c r="C21" s="2" t="s">
        <v>346</v>
      </c>
      <c r="D21" s="2" t="s">
        <v>68</v>
      </c>
      <c r="E21" s="6">
        <v>34736</v>
      </c>
      <c r="F21" s="7">
        <v>1925.76</v>
      </c>
      <c r="G21" s="8">
        <v>1.61E-2</v>
      </c>
      <c r="J21" s="7"/>
      <c r="K21" s="2" t="s">
        <v>590</v>
      </c>
      <c r="L21" s="8">
        <v>2.47E-2</v>
      </c>
    </row>
    <row r="22" spans="1:12" x14ac:dyDescent="0.35">
      <c r="A22" s="2">
        <v>15</v>
      </c>
      <c r="B22" s="2" t="s">
        <v>108</v>
      </c>
      <c r="C22" s="2" t="s">
        <v>109</v>
      </c>
      <c r="D22" s="2" t="s">
        <v>19</v>
      </c>
      <c r="E22" s="6">
        <v>30676</v>
      </c>
      <c r="F22" s="7">
        <v>1743.78</v>
      </c>
      <c r="G22" s="8">
        <v>1.46E-2</v>
      </c>
      <c r="J22" s="7"/>
      <c r="K22" s="2" t="s">
        <v>192</v>
      </c>
      <c r="L22" s="8">
        <v>2.4500000000000001E-2</v>
      </c>
    </row>
    <row r="23" spans="1:12" x14ac:dyDescent="0.35">
      <c r="A23" s="2">
        <v>16</v>
      </c>
      <c r="B23" s="2" t="s">
        <v>66</v>
      </c>
      <c r="C23" s="2" t="s">
        <v>67</v>
      </c>
      <c r="D23" s="2" t="s">
        <v>68</v>
      </c>
      <c r="E23" s="6">
        <v>10560</v>
      </c>
      <c r="F23" s="7">
        <v>1709.24</v>
      </c>
      <c r="G23" s="8">
        <v>1.43E-2</v>
      </c>
      <c r="J23" s="7"/>
      <c r="K23" s="2" t="s">
        <v>216</v>
      </c>
      <c r="L23" s="8">
        <v>2.1299999999999999E-2</v>
      </c>
    </row>
    <row r="24" spans="1:12" x14ac:dyDescent="0.35">
      <c r="A24" s="2">
        <v>17</v>
      </c>
      <c r="B24" s="2" t="s">
        <v>297</v>
      </c>
      <c r="C24" s="2" t="s">
        <v>298</v>
      </c>
      <c r="D24" s="2" t="s">
        <v>49</v>
      </c>
      <c r="E24" s="6">
        <v>339603</v>
      </c>
      <c r="F24" s="7">
        <v>1703.11</v>
      </c>
      <c r="G24" s="8">
        <v>1.4200000000000001E-2</v>
      </c>
      <c r="J24" s="7"/>
      <c r="K24" s="2" t="s">
        <v>22</v>
      </c>
      <c r="L24" s="8">
        <v>2.12E-2</v>
      </c>
    </row>
    <row r="25" spans="1:12" x14ac:dyDescent="0.35">
      <c r="A25" s="2">
        <v>18</v>
      </c>
      <c r="B25" s="2" t="s">
        <v>264</v>
      </c>
      <c r="C25" s="2" t="s">
        <v>265</v>
      </c>
      <c r="D25" s="2" t="s">
        <v>266</v>
      </c>
      <c r="E25" s="6">
        <v>95200</v>
      </c>
      <c r="F25" s="7">
        <v>1692.94</v>
      </c>
      <c r="G25" s="8">
        <v>1.41E-2</v>
      </c>
      <c r="J25" s="7"/>
      <c r="K25" s="2" t="s">
        <v>228</v>
      </c>
      <c r="L25" s="8">
        <v>2.1000000000000001E-2</v>
      </c>
    </row>
    <row r="26" spans="1:12" x14ac:dyDescent="0.35">
      <c r="A26" s="2">
        <v>19</v>
      </c>
      <c r="B26" s="2" t="s">
        <v>364</v>
      </c>
      <c r="C26" s="2" t="s">
        <v>365</v>
      </c>
      <c r="D26" s="2" t="s">
        <v>330</v>
      </c>
      <c r="E26" s="6">
        <v>473592</v>
      </c>
      <c r="F26" s="7">
        <v>1689.78</v>
      </c>
      <c r="G26" s="8">
        <v>1.41E-2</v>
      </c>
      <c r="J26" s="7"/>
      <c r="K26" s="2" t="s">
        <v>42</v>
      </c>
      <c r="L26" s="8">
        <v>2.06E-2</v>
      </c>
    </row>
    <row r="27" spans="1:12" x14ac:dyDescent="0.35">
      <c r="A27" s="2">
        <v>20</v>
      </c>
      <c r="B27" s="2" t="s">
        <v>558</v>
      </c>
      <c r="C27" s="2" t="s">
        <v>559</v>
      </c>
      <c r="D27" s="2" t="s">
        <v>330</v>
      </c>
      <c r="E27" s="6">
        <v>348925</v>
      </c>
      <c r="F27" s="7">
        <v>1660.88</v>
      </c>
      <c r="G27" s="8">
        <v>1.3899999999999999E-2</v>
      </c>
      <c r="J27" s="7"/>
      <c r="K27" s="2" t="s">
        <v>79</v>
      </c>
      <c r="L27" s="8">
        <v>2.0199999999999999E-2</v>
      </c>
    </row>
    <row r="28" spans="1:12" x14ac:dyDescent="0.35">
      <c r="A28" s="2">
        <v>21</v>
      </c>
      <c r="B28" s="2" t="s">
        <v>560</v>
      </c>
      <c r="C28" s="2" t="s">
        <v>561</v>
      </c>
      <c r="D28" s="2" t="s">
        <v>49</v>
      </c>
      <c r="E28" s="6">
        <v>1563080</v>
      </c>
      <c r="F28" s="7">
        <v>1647.33</v>
      </c>
      <c r="G28" s="8">
        <v>1.38E-2</v>
      </c>
      <c r="J28" s="7"/>
      <c r="K28" s="2" t="s">
        <v>284</v>
      </c>
      <c r="L28" s="8">
        <v>1.9599999999999999E-2</v>
      </c>
    </row>
    <row r="29" spans="1:12" x14ac:dyDescent="0.35">
      <c r="A29" s="2">
        <v>22</v>
      </c>
      <c r="B29" s="2" t="s">
        <v>116</v>
      </c>
      <c r="C29" s="2" t="s">
        <v>117</v>
      </c>
      <c r="D29" s="2" t="s">
        <v>57</v>
      </c>
      <c r="E29" s="6">
        <v>96076</v>
      </c>
      <c r="F29" s="7">
        <v>1624.36</v>
      </c>
      <c r="G29" s="8">
        <v>1.3599999999999999E-2</v>
      </c>
      <c r="J29" s="7"/>
      <c r="K29" s="2" t="s">
        <v>52</v>
      </c>
      <c r="L29" s="8">
        <v>1.5599999999999999E-2</v>
      </c>
    </row>
    <row r="30" spans="1:12" x14ac:dyDescent="0.35">
      <c r="A30" s="2">
        <v>23</v>
      </c>
      <c r="B30" s="2" t="s">
        <v>271</v>
      </c>
      <c r="C30" s="2" t="s">
        <v>272</v>
      </c>
      <c r="D30" s="2" t="s">
        <v>273</v>
      </c>
      <c r="E30" s="6">
        <v>129080</v>
      </c>
      <c r="F30" s="7">
        <v>1621.76</v>
      </c>
      <c r="G30" s="8">
        <v>1.3599999999999999E-2</v>
      </c>
      <c r="J30" s="7"/>
      <c r="K30" s="2" t="s">
        <v>266</v>
      </c>
      <c r="L30" s="8">
        <v>1.41E-2</v>
      </c>
    </row>
    <row r="31" spans="1:12" x14ac:dyDescent="0.35">
      <c r="A31" s="2">
        <v>24</v>
      </c>
      <c r="B31" s="2" t="s">
        <v>564</v>
      </c>
      <c r="C31" s="2" t="s">
        <v>565</v>
      </c>
      <c r="D31" s="2" t="s">
        <v>201</v>
      </c>
      <c r="E31" s="6">
        <v>354336</v>
      </c>
      <c r="F31" s="7">
        <v>1535.52</v>
      </c>
      <c r="G31" s="8">
        <v>1.2800000000000001E-2</v>
      </c>
      <c r="J31" s="7"/>
      <c r="K31" s="2" t="s">
        <v>201</v>
      </c>
      <c r="L31" s="8">
        <v>1.2800000000000001E-2</v>
      </c>
    </row>
    <row r="32" spans="1:12" x14ac:dyDescent="0.35">
      <c r="A32" s="2">
        <v>25</v>
      </c>
      <c r="B32" s="2" t="s">
        <v>190</v>
      </c>
      <c r="C32" s="2" t="s">
        <v>191</v>
      </c>
      <c r="D32" s="2" t="s">
        <v>192</v>
      </c>
      <c r="E32" s="6">
        <v>119365</v>
      </c>
      <c r="F32" s="7">
        <v>1439.54</v>
      </c>
      <c r="G32" s="8">
        <v>1.2E-2</v>
      </c>
      <c r="J32" s="7"/>
      <c r="K32" s="2" t="s">
        <v>237</v>
      </c>
      <c r="L32" s="8">
        <v>1.06E-2</v>
      </c>
    </row>
    <row r="33" spans="1:12" x14ac:dyDescent="0.35">
      <c r="A33" s="2">
        <v>26</v>
      </c>
      <c r="B33" s="2" t="s">
        <v>1231</v>
      </c>
      <c r="C33" s="2" t="s">
        <v>1232</v>
      </c>
      <c r="D33" s="2" t="s">
        <v>237</v>
      </c>
      <c r="E33" s="6">
        <v>40551</v>
      </c>
      <c r="F33" s="7">
        <v>1269.8499999999999</v>
      </c>
      <c r="G33" s="8">
        <v>1.06E-2</v>
      </c>
      <c r="J33" s="7"/>
      <c r="K33" s="2" t="s">
        <v>294</v>
      </c>
      <c r="L33" s="8">
        <v>1.06E-2</v>
      </c>
    </row>
    <row r="34" spans="1:12" x14ac:dyDescent="0.35">
      <c r="A34" s="2">
        <v>27</v>
      </c>
      <c r="B34" s="2" t="s">
        <v>562</v>
      </c>
      <c r="C34" s="2" t="s">
        <v>563</v>
      </c>
      <c r="D34" s="2" t="s">
        <v>186</v>
      </c>
      <c r="E34" s="6">
        <v>255000</v>
      </c>
      <c r="F34" s="7">
        <v>1215.08</v>
      </c>
      <c r="G34" s="8">
        <v>1.0200000000000001E-2</v>
      </c>
      <c r="J34" s="7"/>
      <c r="K34" s="2" t="s">
        <v>195</v>
      </c>
      <c r="L34" s="8">
        <v>9.7000000000000003E-3</v>
      </c>
    </row>
    <row r="35" spans="1:12" x14ac:dyDescent="0.35">
      <c r="A35" s="2">
        <v>28</v>
      </c>
      <c r="B35" s="2" t="s">
        <v>492</v>
      </c>
      <c r="C35" s="2" t="s">
        <v>493</v>
      </c>
      <c r="D35" s="2" t="s">
        <v>52</v>
      </c>
      <c r="E35" s="6">
        <v>288097</v>
      </c>
      <c r="F35" s="7">
        <v>1211.45</v>
      </c>
      <c r="G35" s="8">
        <v>1.01E-2</v>
      </c>
      <c r="J35" s="7"/>
      <c r="K35" s="2" t="s">
        <v>76</v>
      </c>
      <c r="L35" s="8">
        <v>8.2000000000000007E-3</v>
      </c>
    </row>
    <row r="36" spans="1:12" x14ac:dyDescent="0.35">
      <c r="A36" s="2">
        <v>29</v>
      </c>
      <c r="B36" s="2" t="s">
        <v>204</v>
      </c>
      <c r="C36" s="2" t="s">
        <v>205</v>
      </c>
      <c r="D36" s="2" t="s">
        <v>68</v>
      </c>
      <c r="E36" s="6">
        <v>13588</v>
      </c>
      <c r="F36" s="7">
        <v>1208.31</v>
      </c>
      <c r="G36" s="8">
        <v>1.01E-2</v>
      </c>
      <c r="J36" s="7"/>
      <c r="K36" s="2" t="s">
        <v>570</v>
      </c>
      <c r="L36" s="8">
        <v>8.0000000000000002E-3</v>
      </c>
    </row>
    <row r="37" spans="1:12" x14ac:dyDescent="0.35">
      <c r="A37" s="2">
        <v>30</v>
      </c>
      <c r="B37" s="2" t="s">
        <v>701</v>
      </c>
      <c r="C37" s="2" t="s">
        <v>702</v>
      </c>
      <c r="D37" s="2" t="s">
        <v>195</v>
      </c>
      <c r="E37" s="6">
        <v>9710</v>
      </c>
      <c r="F37" s="7">
        <v>1160.05</v>
      </c>
      <c r="G37" s="8">
        <v>9.7000000000000003E-3</v>
      </c>
      <c r="J37" s="7"/>
      <c r="K37" s="2" t="s">
        <v>234</v>
      </c>
      <c r="L37" s="8">
        <v>7.1999999999999998E-3</v>
      </c>
    </row>
    <row r="38" spans="1:12" x14ac:dyDescent="0.35">
      <c r="A38" s="2">
        <v>31</v>
      </c>
      <c r="B38" s="2" t="s">
        <v>149</v>
      </c>
      <c r="C38" s="2" t="s">
        <v>150</v>
      </c>
      <c r="D38" s="2" t="s">
        <v>57</v>
      </c>
      <c r="E38" s="6">
        <v>86208</v>
      </c>
      <c r="F38" s="7">
        <v>1095.8800000000001</v>
      </c>
      <c r="G38" s="8">
        <v>9.1999999999999998E-3</v>
      </c>
      <c r="J38" s="7"/>
      <c r="K38" s="2" t="s">
        <v>71</v>
      </c>
      <c r="L38" s="8">
        <v>6.7999999999999996E-3</v>
      </c>
    </row>
    <row r="39" spans="1:12" x14ac:dyDescent="0.35">
      <c r="A39" s="2">
        <v>32</v>
      </c>
      <c r="B39" s="2" t="s">
        <v>573</v>
      </c>
      <c r="C39" s="2" t="s">
        <v>574</v>
      </c>
      <c r="D39" s="2" t="s">
        <v>192</v>
      </c>
      <c r="E39" s="6">
        <v>101920</v>
      </c>
      <c r="F39" s="7">
        <v>1087.28</v>
      </c>
      <c r="G39" s="8">
        <v>9.1000000000000004E-3</v>
      </c>
      <c r="J39" s="7"/>
      <c r="K39" s="2" t="s">
        <v>413</v>
      </c>
      <c r="L39" s="8">
        <v>5.7999999999999996E-3</v>
      </c>
    </row>
    <row r="40" spans="1:12" x14ac:dyDescent="0.35">
      <c r="A40" s="2">
        <v>33</v>
      </c>
      <c r="B40" s="2" t="s">
        <v>566</v>
      </c>
      <c r="C40" s="2" t="s">
        <v>567</v>
      </c>
      <c r="D40" s="2" t="s">
        <v>49</v>
      </c>
      <c r="E40" s="6">
        <v>16184</v>
      </c>
      <c r="F40" s="7">
        <v>1081.0899999999999</v>
      </c>
      <c r="G40" s="8">
        <v>8.9999999999999993E-3</v>
      </c>
      <c r="J40" s="7"/>
      <c r="K40" s="2" t="s">
        <v>30</v>
      </c>
      <c r="L40" s="8">
        <v>5.7000000000000002E-3</v>
      </c>
    </row>
    <row r="41" spans="1:12" x14ac:dyDescent="0.35">
      <c r="A41" s="2">
        <v>34</v>
      </c>
      <c r="B41" s="2" t="s">
        <v>349</v>
      </c>
      <c r="C41" s="2" t="s">
        <v>350</v>
      </c>
      <c r="D41" s="2" t="s">
        <v>284</v>
      </c>
      <c r="E41" s="6">
        <v>161949</v>
      </c>
      <c r="F41" s="7">
        <v>1071.3699999999999</v>
      </c>
      <c r="G41" s="8">
        <v>8.9999999999999993E-3</v>
      </c>
      <c r="J41" s="7"/>
      <c r="K41" s="2" t="s">
        <v>390</v>
      </c>
      <c r="L41" s="8">
        <v>5.1000000000000004E-3</v>
      </c>
    </row>
    <row r="42" spans="1:12" x14ac:dyDescent="0.35">
      <c r="A42" s="2">
        <v>35</v>
      </c>
      <c r="B42" s="2" t="s">
        <v>577</v>
      </c>
      <c r="C42" s="2" t="s">
        <v>578</v>
      </c>
      <c r="D42" s="2" t="s">
        <v>49</v>
      </c>
      <c r="E42" s="6">
        <v>234149</v>
      </c>
      <c r="F42" s="7">
        <v>1011.99</v>
      </c>
      <c r="G42" s="8">
        <v>8.5000000000000006E-3</v>
      </c>
      <c r="J42" s="7"/>
      <c r="K42" s="2" t="s">
        <v>430</v>
      </c>
      <c r="L42" s="8">
        <v>5.1000000000000004E-3</v>
      </c>
    </row>
    <row r="43" spans="1:12" x14ac:dyDescent="0.35">
      <c r="A43" s="2">
        <v>36</v>
      </c>
      <c r="B43" s="2" t="s">
        <v>575</v>
      </c>
      <c r="C43" s="2" t="s">
        <v>576</v>
      </c>
      <c r="D43" s="2" t="s">
        <v>76</v>
      </c>
      <c r="E43" s="6">
        <v>88221</v>
      </c>
      <c r="F43" s="7">
        <v>986.84</v>
      </c>
      <c r="G43" s="8">
        <v>8.2000000000000007E-3</v>
      </c>
      <c r="J43" s="7"/>
      <c r="K43" s="2" t="s">
        <v>213</v>
      </c>
      <c r="L43" s="8">
        <v>2.9999999999999997E-4</v>
      </c>
    </row>
    <row r="44" spans="1:12" x14ac:dyDescent="0.35">
      <c r="A44" s="2">
        <v>37</v>
      </c>
      <c r="B44" s="2" t="s">
        <v>579</v>
      </c>
      <c r="C44" s="2" t="s">
        <v>580</v>
      </c>
      <c r="D44" s="2" t="s">
        <v>68</v>
      </c>
      <c r="E44" s="6">
        <v>234000</v>
      </c>
      <c r="F44" s="7">
        <v>959.4</v>
      </c>
      <c r="G44" s="8">
        <v>8.0000000000000002E-3</v>
      </c>
      <c r="J44" s="7"/>
      <c r="K44" s="2" t="s">
        <v>922</v>
      </c>
      <c r="L44" s="8">
        <v>-4.9799999999999997E-2</v>
      </c>
    </row>
    <row r="45" spans="1:12" x14ac:dyDescent="0.35">
      <c r="A45" s="2">
        <v>38</v>
      </c>
      <c r="B45" s="2" t="s">
        <v>568</v>
      </c>
      <c r="C45" s="2" t="s">
        <v>569</v>
      </c>
      <c r="D45" s="2" t="s">
        <v>570</v>
      </c>
      <c r="E45" s="6">
        <v>1260000</v>
      </c>
      <c r="F45" s="7">
        <v>954.95</v>
      </c>
      <c r="G45" s="8">
        <v>8.0000000000000002E-3</v>
      </c>
      <c r="J45" s="7"/>
      <c r="K45" s="2" t="s">
        <v>96</v>
      </c>
      <c r="L45" s="8">
        <v>7.5600000000000001E-2</v>
      </c>
    </row>
    <row r="46" spans="1:12" x14ac:dyDescent="0.35">
      <c r="A46" s="2">
        <v>39</v>
      </c>
      <c r="B46" s="2" t="s">
        <v>1509</v>
      </c>
      <c r="C46" s="2" t="s">
        <v>1510</v>
      </c>
      <c r="D46" s="2" t="s">
        <v>284</v>
      </c>
      <c r="E46" s="6">
        <v>52808</v>
      </c>
      <c r="F46" s="7">
        <v>912.73</v>
      </c>
      <c r="G46" s="8">
        <v>7.6E-3</v>
      </c>
      <c r="J46" s="7"/>
    </row>
    <row r="47" spans="1:12" x14ac:dyDescent="0.35">
      <c r="A47" s="2">
        <v>40</v>
      </c>
      <c r="B47" s="2" t="s">
        <v>581</v>
      </c>
      <c r="C47" s="2" t="s">
        <v>582</v>
      </c>
      <c r="D47" s="2" t="s">
        <v>234</v>
      </c>
      <c r="E47" s="6">
        <v>302743</v>
      </c>
      <c r="F47" s="7">
        <v>866</v>
      </c>
      <c r="G47" s="8">
        <v>7.1999999999999998E-3</v>
      </c>
      <c r="J47" s="7"/>
    </row>
    <row r="48" spans="1:12" x14ac:dyDescent="0.35">
      <c r="A48" s="2">
        <v>41</v>
      </c>
      <c r="B48" s="2" t="s">
        <v>69</v>
      </c>
      <c r="C48" s="2" t="s">
        <v>70</v>
      </c>
      <c r="D48" s="2" t="s">
        <v>71</v>
      </c>
      <c r="E48" s="6">
        <v>70407</v>
      </c>
      <c r="F48" s="7">
        <v>818.48</v>
      </c>
      <c r="G48" s="8">
        <v>6.7999999999999996E-3</v>
      </c>
      <c r="J48" s="7"/>
    </row>
    <row r="49" spans="1:10" x14ac:dyDescent="0.35">
      <c r="A49" s="2">
        <v>42</v>
      </c>
      <c r="B49" s="2" t="s">
        <v>411</v>
      </c>
      <c r="C49" s="2" t="s">
        <v>412</v>
      </c>
      <c r="D49" s="2" t="s">
        <v>413</v>
      </c>
      <c r="E49" s="6">
        <v>158540</v>
      </c>
      <c r="F49" s="7">
        <v>691.31</v>
      </c>
      <c r="G49" s="8">
        <v>5.7999999999999996E-3</v>
      </c>
      <c r="J49" s="7"/>
    </row>
    <row r="50" spans="1:10" x14ac:dyDescent="0.35">
      <c r="A50" s="2">
        <v>43</v>
      </c>
      <c r="B50" s="2" t="s">
        <v>1511</v>
      </c>
      <c r="C50" s="2" t="s">
        <v>1512</v>
      </c>
      <c r="D50" s="2" t="s">
        <v>30</v>
      </c>
      <c r="E50" s="6">
        <v>97562</v>
      </c>
      <c r="F50" s="7">
        <v>680.4</v>
      </c>
      <c r="G50" s="8">
        <v>5.7000000000000002E-3</v>
      </c>
      <c r="J50" s="7"/>
    </row>
    <row r="51" spans="1:10" x14ac:dyDescent="0.35">
      <c r="A51" s="2">
        <v>44</v>
      </c>
      <c r="B51" s="2" t="s">
        <v>585</v>
      </c>
      <c r="C51" s="2" t="s">
        <v>586</v>
      </c>
      <c r="D51" s="2" t="s">
        <v>390</v>
      </c>
      <c r="E51" s="6">
        <v>47587</v>
      </c>
      <c r="F51" s="7">
        <v>613.59</v>
      </c>
      <c r="G51" s="8">
        <v>5.1000000000000004E-3</v>
      </c>
      <c r="J51" s="7"/>
    </row>
    <row r="52" spans="1:10" x14ac:dyDescent="0.35">
      <c r="A52" s="2">
        <v>45</v>
      </c>
      <c r="B52" s="2" t="s">
        <v>583</v>
      </c>
      <c r="C52" s="2" t="s">
        <v>584</v>
      </c>
      <c r="D52" s="2" t="s">
        <v>430</v>
      </c>
      <c r="E52" s="6">
        <v>234000</v>
      </c>
      <c r="F52" s="7">
        <v>610.16</v>
      </c>
      <c r="G52" s="8">
        <v>5.1000000000000004E-3</v>
      </c>
      <c r="J52" s="7"/>
    </row>
    <row r="53" spans="1:10" x14ac:dyDescent="0.35">
      <c r="A53" s="2">
        <v>46</v>
      </c>
      <c r="B53" s="2" t="s">
        <v>418</v>
      </c>
      <c r="C53" s="2" t="s">
        <v>419</v>
      </c>
      <c r="D53" s="2" t="s">
        <v>57</v>
      </c>
      <c r="E53" s="6">
        <v>63294</v>
      </c>
      <c r="F53" s="7">
        <v>568</v>
      </c>
      <c r="G53" s="8">
        <v>4.7000000000000002E-3</v>
      </c>
      <c r="J53" s="7"/>
    </row>
    <row r="54" spans="1:10" x14ac:dyDescent="0.35">
      <c r="A54" s="2">
        <v>47</v>
      </c>
      <c r="B54" s="2" t="s">
        <v>571</v>
      </c>
      <c r="C54" s="2" t="s">
        <v>572</v>
      </c>
      <c r="D54" s="2" t="s">
        <v>192</v>
      </c>
      <c r="E54" s="6">
        <v>224064</v>
      </c>
      <c r="F54" s="7">
        <v>409.68</v>
      </c>
      <c r="G54" s="8">
        <v>3.3999999999999998E-3</v>
      </c>
      <c r="J54" s="7"/>
    </row>
    <row r="55" spans="1:10" x14ac:dyDescent="0.35">
      <c r="A55" s="2">
        <v>48</v>
      </c>
      <c r="B55" s="2" t="s">
        <v>1321</v>
      </c>
      <c r="C55" s="2" t="s">
        <v>1322</v>
      </c>
      <c r="D55" s="2" t="s">
        <v>284</v>
      </c>
      <c r="E55" s="6">
        <v>6191</v>
      </c>
      <c r="F55" s="7">
        <v>356.76</v>
      </c>
      <c r="G55" s="8">
        <v>3.0000000000000001E-3</v>
      </c>
      <c r="J55" s="7"/>
    </row>
    <row r="56" spans="1:10" x14ac:dyDescent="0.35">
      <c r="A56" s="2">
        <v>49</v>
      </c>
      <c r="B56" s="2" t="s">
        <v>833</v>
      </c>
      <c r="C56" s="2" t="s">
        <v>834</v>
      </c>
      <c r="D56" s="2" t="s">
        <v>57</v>
      </c>
      <c r="E56" s="6">
        <v>70308</v>
      </c>
      <c r="F56" s="7">
        <v>345.28</v>
      </c>
      <c r="G56" s="8">
        <v>2.8999999999999998E-3</v>
      </c>
      <c r="J56" s="7"/>
    </row>
    <row r="57" spans="1:10" x14ac:dyDescent="0.35">
      <c r="A57" s="2">
        <v>50</v>
      </c>
      <c r="B57" s="2" t="s">
        <v>1513</v>
      </c>
      <c r="C57" s="2" t="s">
        <v>1514</v>
      </c>
      <c r="D57" s="2" t="s">
        <v>52</v>
      </c>
      <c r="E57" s="6">
        <v>312022</v>
      </c>
      <c r="F57" s="7">
        <v>329.84</v>
      </c>
      <c r="G57" s="8">
        <v>2.8E-3</v>
      </c>
      <c r="J57" s="7"/>
    </row>
    <row r="58" spans="1:10" x14ac:dyDescent="0.35">
      <c r="A58" s="2">
        <v>51</v>
      </c>
      <c r="B58" s="2" t="s">
        <v>303</v>
      </c>
      <c r="C58" s="2" t="s">
        <v>304</v>
      </c>
      <c r="D58" s="2" t="s">
        <v>52</v>
      </c>
      <c r="E58" s="6">
        <v>92133</v>
      </c>
      <c r="F58" s="7">
        <v>328.96</v>
      </c>
      <c r="G58" s="8">
        <v>2.7000000000000001E-3</v>
      </c>
      <c r="J58" s="7"/>
    </row>
    <row r="59" spans="1:10" x14ac:dyDescent="0.35">
      <c r="A59" s="9"/>
      <c r="B59" s="9" t="s">
        <v>88</v>
      </c>
      <c r="C59" s="9"/>
      <c r="D59" s="9"/>
      <c r="E59" s="9"/>
      <c r="F59" s="10">
        <v>79336.240000000005</v>
      </c>
      <c r="G59" s="11">
        <v>0.66279999999999994</v>
      </c>
    </row>
    <row r="61" spans="1:10" x14ac:dyDescent="0.35">
      <c r="B61" s="4" t="s">
        <v>587</v>
      </c>
    </row>
    <row r="62" spans="1:10" x14ac:dyDescent="0.35">
      <c r="B62" s="4" t="s">
        <v>13</v>
      </c>
    </row>
    <row r="63" spans="1:10" x14ac:dyDescent="0.35">
      <c r="A63" s="2">
        <v>52</v>
      </c>
      <c r="B63" s="2" t="s">
        <v>588</v>
      </c>
      <c r="C63" s="2" t="s">
        <v>589</v>
      </c>
      <c r="D63" s="2" t="s">
        <v>590</v>
      </c>
      <c r="E63" s="6">
        <v>8500</v>
      </c>
      <c r="F63" s="7">
        <v>2953.1</v>
      </c>
      <c r="G63" s="8">
        <v>2.47E-2</v>
      </c>
      <c r="J63" s="7"/>
    </row>
    <row r="64" spans="1:10" x14ac:dyDescent="0.35">
      <c r="A64" s="2">
        <v>53</v>
      </c>
      <c r="B64" s="2" t="s">
        <v>591</v>
      </c>
      <c r="C64" s="2" t="s">
        <v>592</v>
      </c>
      <c r="D64" s="2" t="s">
        <v>19</v>
      </c>
      <c r="E64" s="6">
        <v>5124</v>
      </c>
      <c r="F64" s="7">
        <v>2354.08</v>
      </c>
      <c r="G64" s="8">
        <v>1.9699999999999999E-2</v>
      </c>
      <c r="J64" s="7"/>
    </row>
    <row r="65" spans="1:10" x14ac:dyDescent="0.35">
      <c r="A65" s="2">
        <v>54</v>
      </c>
      <c r="B65" s="2" t="s">
        <v>1515</v>
      </c>
      <c r="C65" s="2" t="s">
        <v>1516</v>
      </c>
      <c r="D65" s="2" t="s">
        <v>198</v>
      </c>
      <c r="E65" s="6">
        <v>5282</v>
      </c>
      <c r="F65" s="7">
        <v>2237.9499999999998</v>
      </c>
      <c r="G65" s="8">
        <v>1.8700000000000001E-2</v>
      </c>
      <c r="J65" s="7"/>
    </row>
    <row r="66" spans="1:10" x14ac:dyDescent="0.35">
      <c r="A66" s="2">
        <v>55</v>
      </c>
      <c r="B66" s="2" t="s">
        <v>595</v>
      </c>
      <c r="C66" s="2" t="s">
        <v>596</v>
      </c>
      <c r="D66" s="2" t="s">
        <v>406</v>
      </c>
      <c r="E66" s="6">
        <v>98700</v>
      </c>
      <c r="F66" s="7">
        <v>1859.74</v>
      </c>
      <c r="G66" s="8">
        <v>1.55E-2</v>
      </c>
      <c r="J66" s="7"/>
    </row>
    <row r="67" spans="1:10" x14ac:dyDescent="0.35">
      <c r="A67" s="2">
        <v>56</v>
      </c>
      <c r="B67" s="2" t="s">
        <v>597</v>
      </c>
      <c r="C67" s="2" t="s">
        <v>598</v>
      </c>
      <c r="D67" s="2" t="s">
        <v>198</v>
      </c>
      <c r="E67" s="6">
        <v>44539</v>
      </c>
      <c r="F67" s="7">
        <v>1819.75</v>
      </c>
      <c r="G67" s="8">
        <v>1.52E-2</v>
      </c>
      <c r="J67" s="7"/>
    </row>
    <row r="68" spans="1:10" x14ac:dyDescent="0.35">
      <c r="A68" s="2">
        <v>57</v>
      </c>
      <c r="B68" s="2" t="s">
        <v>601</v>
      </c>
      <c r="C68" s="2" t="s">
        <v>602</v>
      </c>
      <c r="D68" s="2" t="s">
        <v>198</v>
      </c>
      <c r="E68" s="6">
        <v>25000</v>
      </c>
      <c r="F68" s="7">
        <v>1794.65</v>
      </c>
      <c r="G68" s="8">
        <v>1.4999999999999999E-2</v>
      </c>
      <c r="J68" s="7"/>
    </row>
    <row r="69" spans="1:10" x14ac:dyDescent="0.35">
      <c r="A69" s="2">
        <v>58</v>
      </c>
      <c r="B69" s="2" t="s">
        <v>593</v>
      </c>
      <c r="C69" s="2" t="s">
        <v>594</v>
      </c>
      <c r="D69" s="2" t="s">
        <v>406</v>
      </c>
      <c r="E69" s="6">
        <v>7063</v>
      </c>
      <c r="F69" s="7">
        <v>1530.42</v>
      </c>
      <c r="G69" s="8">
        <v>1.2800000000000001E-2</v>
      </c>
      <c r="J69" s="7"/>
    </row>
    <row r="70" spans="1:10" x14ac:dyDescent="0.35">
      <c r="A70" s="2">
        <v>59</v>
      </c>
      <c r="B70" s="2" t="s">
        <v>599</v>
      </c>
      <c r="C70" s="2" t="s">
        <v>600</v>
      </c>
      <c r="D70" s="2" t="s">
        <v>49</v>
      </c>
      <c r="E70" s="6">
        <v>30000</v>
      </c>
      <c r="F70" s="7">
        <v>1453.98</v>
      </c>
      <c r="G70" s="8">
        <v>1.2200000000000001E-2</v>
      </c>
      <c r="J70" s="7"/>
    </row>
    <row r="71" spans="1:10" x14ac:dyDescent="0.35">
      <c r="A71" s="2">
        <v>60</v>
      </c>
      <c r="B71" s="2" t="s">
        <v>609</v>
      </c>
      <c r="C71" s="2" t="s">
        <v>610</v>
      </c>
      <c r="D71" s="2" t="s">
        <v>42</v>
      </c>
      <c r="E71" s="6">
        <v>24059</v>
      </c>
      <c r="F71" s="7">
        <v>1378.75</v>
      </c>
      <c r="G71" s="8">
        <v>1.15E-2</v>
      </c>
      <c r="J71" s="7"/>
    </row>
    <row r="72" spans="1:10" x14ac:dyDescent="0.35">
      <c r="A72" s="2">
        <v>61</v>
      </c>
      <c r="B72" s="2" t="s">
        <v>605</v>
      </c>
      <c r="C72" s="2" t="s">
        <v>606</v>
      </c>
      <c r="D72" s="2" t="s">
        <v>294</v>
      </c>
      <c r="E72" s="6">
        <v>5000</v>
      </c>
      <c r="F72" s="7">
        <v>1263.4100000000001</v>
      </c>
      <c r="G72" s="8">
        <v>1.06E-2</v>
      </c>
      <c r="J72" s="7"/>
    </row>
    <row r="73" spans="1:10" x14ac:dyDescent="0.35">
      <c r="A73" s="2">
        <v>62</v>
      </c>
      <c r="B73" s="2" t="s">
        <v>603</v>
      </c>
      <c r="C73" s="2" t="s">
        <v>604</v>
      </c>
      <c r="D73" s="2" t="s">
        <v>57</v>
      </c>
      <c r="E73" s="6">
        <v>25065</v>
      </c>
      <c r="F73" s="7">
        <v>1099.93</v>
      </c>
      <c r="G73" s="8">
        <v>9.1999999999999998E-3</v>
      </c>
      <c r="J73" s="7"/>
    </row>
    <row r="74" spans="1:10" x14ac:dyDescent="0.35">
      <c r="A74" s="2">
        <v>63</v>
      </c>
      <c r="B74" s="2" t="s">
        <v>607</v>
      </c>
      <c r="C74" s="2" t="s">
        <v>608</v>
      </c>
      <c r="D74" s="2" t="s">
        <v>42</v>
      </c>
      <c r="E74" s="6">
        <v>43800</v>
      </c>
      <c r="F74" s="7">
        <v>1093.0999999999999</v>
      </c>
      <c r="G74" s="8">
        <v>9.1000000000000004E-3</v>
      </c>
      <c r="J74" s="7"/>
    </row>
    <row r="75" spans="1:10" x14ac:dyDescent="0.35">
      <c r="A75" s="2">
        <v>64</v>
      </c>
      <c r="B75" s="2" t="s">
        <v>613</v>
      </c>
      <c r="C75" s="2" t="s">
        <v>614</v>
      </c>
      <c r="D75" s="2" t="s">
        <v>213</v>
      </c>
      <c r="E75" s="6">
        <v>43800</v>
      </c>
      <c r="F75" s="7">
        <v>39.21</v>
      </c>
      <c r="G75" s="8">
        <v>2.9999999999999997E-4</v>
      </c>
      <c r="J75" s="7"/>
    </row>
    <row r="76" spans="1:10" x14ac:dyDescent="0.35">
      <c r="A76" s="9"/>
      <c r="B76" s="9" t="s">
        <v>88</v>
      </c>
      <c r="C76" s="9"/>
      <c r="D76" s="9"/>
      <c r="E76" s="9"/>
      <c r="F76" s="10">
        <v>20878.07</v>
      </c>
      <c r="G76" s="11">
        <v>0.17449999999999999</v>
      </c>
    </row>
    <row r="78" spans="1:10" x14ac:dyDescent="0.35">
      <c r="B78" s="4" t="s">
        <v>615</v>
      </c>
    </row>
    <row r="79" spans="1:10" x14ac:dyDescent="0.35">
      <c r="A79" s="2">
        <v>65</v>
      </c>
      <c r="B79" s="2" t="s">
        <v>1111</v>
      </c>
      <c r="D79" s="2" t="s">
        <v>922</v>
      </c>
      <c r="E79" s="6">
        <v>-599500</v>
      </c>
      <c r="F79" s="7">
        <v>-5958.43</v>
      </c>
      <c r="G79" s="8">
        <v>-4.9799999999999997E-2</v>
      </c>
      <c r="H79" s="12">
        <v>45986</v>
      </c>
      <c r="J79" s="7"/>
    </row>
    <row r="80" spans="1:10" x14ac:dyDescent="0.35">
      <c r="A80" s="9"/>
      <c r="B80" s="9" t="s">
        <v>88</v>
      </c>
      <c r="C80" s="9"/>
      <c r="D80" s="9"/>
      <c r="E80" s="9"/>
      <c r="F80" s="10">
        <v>-5958.43</v>
      </c>
      <c r="G80" s="11">
        <v>-4.9799999999999997E-2</v>
      </c>
    </row>
    <row r="82" spans="1:10" x14ac:dyDescent="0.35">
      <c r="B82" s="4" t="s">
        <v>89</v>
      </c>
    </row>
    <row r="83" spans="1:10" x14ac:dyDescent="0.35">
      <c r="A83" s="2">
        <v>66</v>
      </c>
      <c r="B83" s="4" t="s">
        <v>90</v>
      </c>
      <c r="F83" s="7">
        <v>4601.97</v>
      </c>
      <c r="G83" s="8">
        <v>3.85E-2</v>
      </c>
      <c r="H83" s="12">
        <v>45964</v>
      </c>
    </row>
    <row r="84" spans="1:10" x14ac:dyDescent="0.35">
      <c r="A84" s="9"/>
      <c r="B84" s="9" t="s">
        <v>88</v>
      </c>
      <c r="C84" s="9"/>
      <c r="D84" s="9"/>
      <c r="E84" s="9"/>
      <c r="F84" s="10">
        <v>4601.97</v>
      </c>
      <c r="G84" s="11">
        <v>3.85E-2</v>
      </c>
    </row>
    <row r="86" spans="1:10" x14ac:dyDescent="0.35">
      <c r="B86" s="4" t="s">
        <v>658</v>
      </c>
    </row>
    <row r="87" spans="1:10" x14ac:dyDescent="0.35">
      <c r="B87" s="4" t="s">
        <v>659</v>
      </c>
    </row>
    <row r="88" spans="1:10" x14ac:dyDescent="0.35">
      <c r="A88" s="2">
        <v>67</v>
      </c>
      <c r="B88" s="2" t="s">
        <v>1517</v>
      </c>
      <c r="C88" s="2" t="s">
        <v>1518</v>
      </c>
      <c r="D88" s="2" t="s">
        <v>662</v>
      </c>
      <c r="E88" s="6">
        <v>177704.95300000001</v>
      </c>
      <c r="F88" s="7">
        <v>6046.38</v>
      </c>
      <c r="G88" s="8">
        <v>5.0500000000000003E-2</v>
      </c>
      <c r="J88" s="7"/>
    </row>
    <row r="89" spans="1:10" x14ac:dyDescent="0.35">
      <c r="A89" s="2">
        <v>68</v>
      </c>
      <c r="B89" s="2" t="s">
        <v>1519</v>
      </c>
      <c r="C89" s="2" t="s">
        <v>1520</v>
      </c>
      <c r="D89" s="2" t="s">
        <v>662</v>
      </c>
      <c r="E89" s="6">
        <v>13576.786918</v>
      </c>
      <c r="F89" s="7">
        <v>3077.34</v>
      </c>
      <c r="G89" s="8">
        <v>2.5700000000000001E-2</v>
      </c>
      <c r="J89" s="7"/>
    </row>
    <row r="90" spans="1:10" x14ac:dyDescent="0.35">
      <c r="A90" s="2">
        <v>69</v>
      </c>
      <c r="B90" s="2" t="s">
        <v>665</v>
      </c>
      <c r="C90" s="2" t="s">
        <v>666</v>
      </c>
      <c r="D90" s="2" t="s">
        <v>662</v>
      </c>
      <c r="E90" s="6">
        <v>109464</v>
      </c>
      <c r="F90" s="7">
        <v>882.34</v>
      </c>
      <c r="G90" s="8">
        <v>7.4000000000000003E-3</v>
      </c>
      <c r="J90" s="7"/>
    </row>
    <row r="91" spans="1:10" x14ac:dyDescent="0.35">
      <c r="A91" s="2">
        <v>70</v>
      </c>
      <c r="B91" s="2" t="s">
        <v>667</v>
      </c>
      <c r="C91" s="2" t="s">
        <v>668</v>
      </c>
      <c r="D91" s="2" t="s">
        <v>662</v>
      </c>
      <c r="E91" s="6">
        <v>5165</v>
      </c>
      <c r="F91" s="7">
        <v>417.7</v>
      </c>
      <c r="G91" s="8">
        <v>3.5000000000000001E-3</v>
      </c>
      <c r="J91" s="7"/>
    </row>
    <row r="92" spans="1:10" x14ac:dyDescent="0.35">
      <c r="A92" s="9"/>
      <c r="B92" s="9" t="s">
        <v>88</v>
      </c>
      <c r="C92" s="9"/>
      <c r="D92" s="9"/>
      <c r="E92" s="9"/>
      <c r="F92" s="10">
        <v>10423.76</v>
      </c>
      <c r="G92" s="11">
        <v>8.7099999999999997E-2</v>
      </c>
    </row>
    <row r="94" spans="1:10" x14ac:dyDescent="0.35">
      <c r="B94" s="4" t="s">
        <v>91</v>
      </c>
    </row>
    <row r="95" spans="1:10" x14ac:dyDescent="0.35">
      <c r="B95" s="2" t="s">
        <v>671</v>
      </c>
      <c r="E95" s="6"/>
      <c r="F95" s="7">
        <v>1667</v>
      </c>
      <c r="G95" s="8">
        <v>1.3899999999999999E-2</v>
      </c>
      <c r="J95" s="7"/>
    </row>
    <row r="96" spans="1:10" x14ac:dyDescent="0.35">
      <c r="B96" s="2" t="s">
        <v>92</v>
      </c>
      <c r="E96" s="6"/>
      <c r="F96" s="7">
        <v>2753.97</v>
      </c>
      <c r="G96" s="8">
        <v>2.3199999999999998E-2</v>
      </c>
      <c r="J96" s="7"/>
    </row>
    <row r="97" spans="1:7" x14ac:dyDescent="0.35">
      <c r="A97" s="9"/>
      <c r="B97" s="9" t="s">
        <v>88</v>
      </c>
      <c r="C97" s="9"/>
      <c r="D97" s="9"/>
      <c r="E97" s="9"/>
      <c r="F97" s="10">
        <v>4420.97</v>
      </c>
      <c r="G97" s="11">
        <v>3.7100000000000001E-2</v>
      </c>
    </row>
    <row r="99" spans="1:7" x14ac:dyDescent="0.35">
      <c r="A99" s="5"/>
      <c r="B99" s="5" t="s">
        <v>93</v>
      </c>
      <c r="C99" s="5"/>
      <c r="D99" s="5"/>
      <c r="E99" s="5"/>
      <c r="F99" s="13">
        <v>119661.01</v>
      </c>
      <c r="G99" s="14">
        <v>1</v>
      </c>
    </row>
    <row r="100" spans="1:7" x14ac:dyDescent="0.35">
      <c r="A100" s="2" t="s">
        <v>97</v>
      </c>
    </row>
    <row r="101" spans="1:7" x14ac:dyDescent="0.35">
      <c r="A101" s="2">
        <v>1</v>
      </c>
      <c r="B101" s="2" t="s">
        <v>323</v>
      </c>
    </row>
    <row r="102" spans="1:7" x14ac:dyDescent="0.35">
      <c r="A102" s="16">
        <v>2</v>
      </c>
      <c r="B102" s="16" t="s">
        <v>98</v>
      </c>
    </row>
    <row r="103" spans="1:7" ht="27" x14ac:dyDescent="0.35">
      <c r="A103" s="16">
        <v>3</v>
      </c>
      <c r="B103" s="16" t="s">
        <v>99</v>
      </c>
    </row>
    <row r="104" spans="1:7" x14ac:dyDescent="0.35">
      <c r="A104" s="2">
        <v>4</v>
      </c>
      <c r="B104" s="93" t="s">
        <v>1481</v>
      </c>
      <c r="C104" s="93"/>
      <c r="D104" s="93"/>
      <c r="E104" s="93"/>
      <c r="F104" s="93"/>
    </row>
    <row r="105" spans="1:7" ht="14.5" x14ac:dyDescent="0.35">
      <c r="B105" s="30" t="s">
        <v>1537</v>
      </c>
    </row>
    <row r="106" spans="1:7" ht="14.5" x14ac:dyDescent="0.35">
      <c r="B106" s="30" t="s">
        <v>665</v>
      </c>
    </row>
    <row r="107" spans="1:7" ht="14.5" x14ac:dyDescent="0.35">
      <c r="B107" s="30" t="s">
        <v>667</v>
      </c>
    </row>
    <row r="108" spans="1:7" ht="14.5" x14ac:dyDescent="0.35">
      <c r="B108" s="30" t="s">
        <v>1517</v>
      </c>
    </row>
    <row r="109" spans="1:7" ht="14.5" x14ac:dyDescent="0.35">
      <c r="B109" s="30" t="s">
        <v>1538</v>
      </c>
    </row>
    <row r="110" spans="1:7" ht="14.5" x14ac:dyDescent="0.35">
      <c r="B110" s="30" t="s">
        <v>1519</v>
      </c>
    </row>
    <row r="114" spans="2:2" ht="14.5" x14ac:dyDescent="0.35">
      <c r="B114" s="1" t="s">
        <v>100</v>
      </c>
    </row>
    <row r="128" spans="2:2" ht="14.5" x14ac:dyDescent="0.35">
      <c r="B128" s="1" t="s">
        <v>324</v>
      </c>
    </row>
  </sheetData>
  <mergeCells count="2">
    <mergeCell ref="B1:F1"/>
    <mergeCell ref="B104:F104"/>
  </mergeCells>
  <hyperlinks>
    <hyperlink ref="B105" r:id="rId1" xr:uid="{B3E04C90-2321-4E0A-8C15-E21FDDAF9088}"/>
    <hyperlink ref="B106" r:id="rId2" xr:uid="{0C47E36C-6984-4D96-A021-48138C963333}"/>
    <hyperlink ref="B107" r:id="rId3" xr:uid="{E18BC0E7-E0B8-45DE-9729-288502722F99}"/>
    <hyperlink ref="B108" r:id="rId4" xr:uid="{555AB647-6EC6-43C6-ADEC-44C88D883C49}"/>
    <hyperlink ref="B109" r:id="rId5" xr:uid="{6A6F2E8E-1BE8-4D29-A657-E7FBD93CF8DD}"/>
    <hyperlink ref="B110" r:id="rId6" xr:uid="{39E23BF9-198D-4511-8AE3-1DB07A8F5AFC}"/>
  </hyperlinks>
  <pageMargins left="0.7" right="0.7" top="0.75" bottom="0.75" header="0.3" footer="0.3"/>
  <drawing r:id="rId7"/>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0F5D35-AD7E-4EFA-8C77-6432AAF89E6B}">
  <dimension ref="A1:L52"/>
  <sheetViews>
    <sheetView zoomScale="85" zoomScaleNormal="85" workbookViewId="0">
      <selection activeCell="B38" sqref="B38"/>
    </sheetView>
  </sheetViews>
  <sheetFormatPr defaultColWidth="8.7265625" defaultRowHeight="13.5" x14ac:dyDescent="0.35"/>
  <cols>
    <col min="1" max="1" width="6.54296875" style="2" bestFit="1" customWidth="1"/>
    <col min="2" max="2" width="48.54296875" style="2" bestFit="1" customWidth="1"/>
    <col min="3" max="3" width="13.54296875" style="2" bestFit="1" customWidth="1"/>
    <col min="4" max="4" width="15.26953125" style="2" bestFit="1" customWidth="1"/>
    <col min="5" max="5" width="11.54296875" style="2"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1521</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2696.58</v>
      </c>
      <c r="G7" s="8">
        <v>2.2200000000000001E-2</v>
      </c>
      <c r="H7" s="12">
        <v>45964</v>
      </c>
    </row>
    <row r="8" spans="1:12" x14ac:dyDescent="0.35">
      <c r="A8" s="9"/>
      <c r="B8" s="9" t="s">
        <v>88</v>
      </c>
      <c r="C8" s="9"/>
      <c r="D8" s="9"/>
      <c r="E8" s="9"/>
      <c r="F8" s="10">
        <v>2696.58</v>
      </c>
      <c r="G8" s="11">
        <v>2.2200000000000001E-2</v>
      </c>
      <c r="K8" s="4" t="s">
        <v>94</v>
      </c>
      <c r="L8" s="4" t="s">
        <v>95</v>
      </c>
    </row>
    <row r="9" spans="1:12" x14ac:dyDescent="0.35">
      <c r="K9" s="2" t="s">
        <v>662</v>
      </c>
      <c r="L9" s="8">
        <v>0.97970000000000002</v>
      </c>
    </row>
    <row r="10" spans="1:12" x14ac:dyDescent="0.35">
      <c r="B10" s="4" t="s">
        <v>658</v>
      </c>
      <c r="K10" s="2" t="s">
        <v>96</v>
      </c>
      <c r="L10" s="8">
        <v>2.0299999999999999E-2</v>
      </c>
    </row>
    <row r="11" spans="1:12" x14ac:dyDescent="0.35">
      <c r="B11" s="4" t="s">
        <v>659</v>
      </c>
    </row>
    <row r="12" spans="1:12" x14ac:dyDescent="0.35">
      <c r="A12" s="2">
        <v>2</v>
      </c>
      <c r="B12" s="2" t="s">
        <v>1522</v>
      </c>
      <c r="C12" s="2" t="s">
        <v>1523</v>
      </c>
      <c r="D12" s="2" t="s">
        <v>662</v>
      </c>
      <c r="E12" s="6">
        <v>21285.896000000001</v>
      </c>
      <c r="F12" s="7">
        <v>46586.16</v>
      </c>
      <c r="G12" s="8">
        <v>0.38329999999999997</v>
      </c>
      <c r="J12" s="7"/>
    </row>
    <row r="13" spans="1:12" x14ac:dyDescent="0.35">
      <c r="A13" s="2">
        <v>3</v>
      </c>
      <c r="B13" s="2" t="s">
        <v>1524</v>
      </c>
      <c r="C13" s="2" t="s">
        <v>1525</v>
      </c>
      <c r="D13" s="2" t="s">
        <v>662</v>
      </c>
      <c r="E13" s="6">
        <v>25003</v>
      </c>
      <c r="F13" s="7">
        <v>32925.03</v>
      </c>
      <c r="G13" s="8">
        <v>0.27089999999999997</v>
      </c>
      <c r="J13" s="7"/>
    </row>
    <row r="14" spans="1:12" x14ac:dyDescent="0.35">
      <c r="A14" s="2">
        <v>4</v>
      </c>
      <c r="B14" s="2" t="s">
        <v>1526</v>
      </c>
      <c r="C14" s="2" t="s">
        <v>1527</v>
      </c>
      <c r="D14" s="2" t="s">
        <v>662</v>
      </c>
      <c r="E14" s="6">
        <v>710223</v>
      </c>
      <c r="F14" s="7">
        <v>17965.259999999998</v>
      </c>
      <c r="G14" s="8">
        <v>0.14779999999999999</v>
      </c>
      <c r="J14" s="7"/>
    </row>
    <row r="15" spans="1:12" x14ac:dyDescent="0.35">
      <c r="A15" s="2">
        <v>5</v>
      </c>
      <c r="B15" s="2" t="s">
        <v>1528</v>
      </c>
      <c r="C15" s="2" t="s">
        <v>1529</v>
      </c>
      <c r="D15" s="2" t="s">
        <v>662</v>
      </c>
      <c r="E15" s="6">
        <v>2278381</v>
      </c>
      <c r="F15" s="7">
        <v>14101.8</v>
      </c>
      <c r="G15" s="8">
        <v>0.11600000000000001</v>
      </c>
      <c r="J15" s="7"/>
    </row>
    <row r="16" spans="1:12" x14ac:dyDescent="0.35">
      <c r="A16" s="2">
        <v>6</v>
      </c>
      <c r="B16" s="2" t="s">
        <v>1530</v>
      </c>
      <c r="C16" s="2" t="s">
        <v>1531</v>
      </c>
      <c r="D16" s="2" t="s">
        <v>662</v>
      </c>
      <c r="E16" s="6">
        <v>88864.728000000003</v>
      </c>
      <c r="F16" s="7">
        <v>4849.72</v>
      </c>
      <c r="G16" s="8">
        <v>3.9899999999999998E-2</v>
      </c>
      <c r="J16" s="7"/>
    </row>
    <row r="17" spans="1:10" x14ac:dyDescent="0.35">
      <c r="A17" s="2">
        <v>7</v>
      </c>
      <c r="B17" s="2" t="s">
        <v>1532</v>
      </c>
      <c r="C17" s="2" t="s">
        <v>1533</v>
      </c>
      <c r="D17" s="2" t="s">
        <v>662</v>
      </c>
      <c r="E17" s="6">
        <v>2404.7800000000002</v>
      </c>
      <c r="F17" s="7">
        <v>2651.56</v>
      </c>
      <c r="G17" s="8">
        <v>2.18E-2</v>
      </c>
      <c r="J17" s="7"/>
    </row>
    <row r="18" spans="1:10" x14ac:dyDescent="0.35">
      <c r="A18" s="9"/>
      <c r="B18" s="9" t="s">
        <v>88</v>
      </c>
      <c r="C18" s="9"/>
      <c r="D18" s="9"/>
      <c r="E18" s="9"/>
      <c r="F18" s="10">
        <v>119079.53</v>
      </c>
      <c r="G18" s="11">
        <v>0.97970000000000002</v>
      </c>
    </row>
    <row r="20" spans="1:10" x14ac:dyDescent="0.35">
      <c r="B20" s="4" t="s">
        <v>91</v>
      </c>
    </row>
    <row r="21" spans="1:10" x14ac:dyDescent="0.35">
      <c r="B21" s="2" t="s">
        <v>92</v>
      </c>
      <c r="E21" s="6"/>
      <c r="F21" s="7">
        <v>-250.86</v>
      </c>
      <c r="G21" s="8">
        <v>-1.9E-3</v>
      </c>
      <c r="J21" s="7"/>
    </row>
    <row r="22" spans="1:10" x14ac:dyDescent="0.35">
      <c r="A22" s="9"/>
      <c r="B22" s="9" t="s">
        <v>88</v>
      </c>
      <c r="C22" s="9"/>
      <c r="D22" s="9"/>
      <c r="E22" s="9"/>
      <c r="F22" s="10">
        <v>-250.86</v>
      </c>
      <c r="G22" s="11">
        <v>-1.9E-3</v>
      </c>
    </row>
    <row r="24" spans="1:10" x14ac:dyDescent="0.35">
      <c r="A24" s="5"/>
      <c r="B24" s="5" t="s">
        <v>93</v>
      </c>
      <c r="C24" s="5"/>
      <c r="D24" s="5"/>
      <c r="E24" s="5"/>
      <c r="F24" s="13">
        <v>121525.25</v>
      </c>
      <c r="G24" s="14">
        <v>1</v>
      </c>
    </row>
    <row r="25" spans="1:10" x14ac:dyDescent="0.35">
      <c r="A25" s="2" t="s">
        <v>97</v>
      </c>
    </row>
    <row r="26" spans="1:10" x14ac:dyDescent="0.35">
      <c r="A26" s="16">
        <v>1</v>
      </c>
      <c r="B26" s="16" t="s">
        <v>98</v>
      </c>
    </row>
    <row r="27" spans="1:10" ht="27" x14ac:dyDescent="0.35">
      <c r="A27" s="16">
        <v>2</v>
      </c>
      <c r="B27" s="16" t="s">
        <v>99</v>
      </c>
    </row>
    <row r="28" spans="1:10" x14ac:dyDescent="0.35">
      <c r="A28" s="2">
        <v>3</v>
      </c>
      <c r="B28" s="88" t="s">
        <v>1481</v>
      </c>
      <c r="C28" s="88"/>
      <c r="D28" s="88"/>
      <c r="E28" s="88"/>
      <c r="F28" s="88"/>
    </row>
    <row r="29" spans="1:10" ht="14.5" x14ac:dyDescent="0.35">
      <c r="B29" s="30" t="s">
        <v>1524</v>
      </c>
      <c r="C29"/>
      <c r="D29"/>
      <c r="E29"/>
      <c r="F29"/>
    </row>
    <row r="30" spans="1:10" ht="14.5" x14ac:dyDescent="0.35">
      <c r="B30" s="30" t="s">
        <v>1535</v>
      </c>
      <c r="C30"/>
      <c r="D30"/>
      <c r="E30"/>
      <c r="F30"/>
    </row>
    <row r="31" spans="1:10" ht="14.5" x14ac:dyDescent="0.35">
      <c r="B31" s="32" t="s">
        <v>1528</v>
      </c>
      <c r="C31"/>
      <c r="D31"/>
      <c r="E31"/>
      <c r="F31"/>
    </row>
    <row r="32" spans="1:10" ht="14.5" x14ac:dyDescent="0.35">
      <c r="B32" s="30" t="s">
        <v>1536</v>
      </c>
      <c r="C32"/>
      <c r="D32"/>
      <c r="E32"/>
      <c r="F32"/>
    </row>
    <row r="33" spans="2:6" ht="14.5" x14ac:dyDescent="0.35">
      <c r="B33" s="33" t="s">
        <v>1532</v>
      </c>
      <c r="C33"/>
      <c r="D33"/>
      <c r="E33"/>
      <c r="F33"/>
    </row>
    <row r="34" spans="2:6" ht="14.5" x14ac:dyDescent="0.35">
      <c r="B34" s="33" t="s">
        <v>1530</v>
      </c>
      <c r="C34"/>
      <c r="D34"/>
      <c r="E34"/>
      <c r="F34"/>
    </row>
    <row r="38" spans="2:6" ht="14.5" x14ac:dyDescent="0.35">
      <c r="B38" s="1" t="s">
        <v>100</v>
      </c>
    </row>
    <row r="52" spans="2:2" ht="14.5" x14ac:dyDescent="0.35">
      <c r="B52" s="1" t="s">
        <v>1534</v>
      </c>
    </row>
  </sheetData>
  <mergeCells count="2">
    <mergeCell ref="B1:F1"/>
    <mergeCell ref="B28:F28"/>
  </mergeCells>
  <hyperlinks>
    <hyperlink ref="B29" r:id="rId1" display="https://www.ishares.com/uk/individual/en/products/253741/ishares-nasdaq-100-ucits-etf?switchLocale=y&amp;siteEntryPassthrough=true" xr:uid="{D5470363-8AD4-42AA-AFBB-923B42ED8BDC}"/>
    <hyperlink ref="B30" r:id="rId2" display="https://www.blueboxfunds.com/technology-fund" xr:uid="{CE83A601-C300-417F-BCDC-86783D495C97}"/>
    <hyperlink ref="B31" r:id="rId3" tooltip="https://www.invesco.com/uk/en/financial-products/etfs/invesco-nasdaq-100-equal-weight-ucits-etf-acc.html" display="https://www.invesco.com/uk/en/financial-products/etfs/invesco-nasdaq-100-equal-weight-ucits-etf-acc.html" xr:uid="{6280C1A5-CD42-41F7-89C1-E826F29CFBD7}"/>
    <hyperlink ref="B32" r:id="rId4" display="https://kraneshares.eu/kwebln/" xr:uid="{6B37C2C7-71D2-4604-A698-E569E9CABC02}"/>
    <hyperlink ref="B33" r:id="rId5" xr:uid="{A47F9B7E-9135-4829-ABCD-FFAB2A4A93CF}"/>
    <hyperlink ref="B34" r:id="rId6" xr:uid="{2AECDC85-D6FE-4912-AB58-9E9AADDB2D1B}"/>
  </hyperlinks>
  <pageMargins left="0.7" right="0.7" top="0.75" bottom="0.75" header="0.3" footer="0.3"/>
  <pageSetup orientation="portrait" r:id="rId7"/>
  <drawing r:id="rId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22"/>
  <sheetViews>
    <sheetView zoomScale="85" zoomScaleNormal="85" workbookViewId="0"/>
  </sheetViews>
  <sheetFormatPr defaultColWidth="8.7265625" defaultRowHeight="13.5" x14ac:dyDescent="0.35"/>
  <cols>
    <col min="1" max="1" width="6.54296875" style="2" bestFit="1" customWidth="1"/>
    <col min="2" max="2" width="43.1796875" style="2" bestFit="1" customWidth="1"/>
    <col min="3" max="3" width="12.453125" style="2" bestFit="1" customWidth="1"/>
    <col min="4" max="4" width="30" style="2" bestFit="1" customWidth="1"/>
    <col min="5" max="5" width="12.5429687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30" style="2" bestFit="1" customWidth="1"/>
    <col min="12" max="12" width="7.54296875" style="2" bestFit="1" customWidth="1"/>
    <col min="13" max="16384" width="8.7265625" style="2"/>
  </cols>
  <sheetData>
    <row r="1" spans="1:12" ht="19" x14ac:dyDescent="0.45">
      <c r="A1" s="3"/>
      <c r="B1" s="78" t="s">
        <v>1300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1301</v>
      </c>
      <c r="C8" s="2" t="s">
        <v>1302</v>
      </c>
      <c r="D8" s="2" t="s">
        <v>49</v>
      </c>
      <c r="E8" s="6">
        <v>6196634</v>
      </c>
      <c r="F8" s="7">
        <v>69879.44</v>
      </c>
      <c r="G8" s="8">
        <v>4.1399999999999999E-2</v>
      </c>
      <c r="J8" s="7"/>
      <c r="K8" s="4" t="s">
        <v>94</v>
      </c>
      <c r="L8" s="4" t="s">
        <v>95</v>
      </c>
    </row>
    <row r="9" spans="1:12" x14ac:dyDescent="0.35">
      <c r="A9" s="2">
        <v>2</v>
      </c>
      <c r="B9" s="2" t="s">
        <v>351</v>
      </c>
      <c r="C9" s="2" t="s">
        <v>352</v>
      </c>
      <c r="D9" s="2" t="s">
        <v>27</v>
      </c>
      <c r="E9" s="6">
        <v>5500000</v>
      </c>
      <c r="F9" s="7">
        <v>53116.25</v>
      </c>
      <c r="G9" s="8">
        <v>3.15E-2</v>
      </c>
      <c r="J9" s="7"/>
      <c r="K9" s="2" t="s">
        <v>27</v>
      </c>
      <c r="L9" s="8">
        <v>0.15770000000000001</v>
      </c>
    </row>
    <row r="10" spans="1:12" x14ac:dyDescent="0.35">
      <c r="A10" s="2">
        <v>3</v>
      </c>
      <c r="B10" s="2" t="s">
        <v>441</v>
      </c>
      <c r="C10" s="2" t="s">
        <v>442</v>
      </c>
      <c r="D10" s="2" t="s">
        <v>443</v>
      </c>
      <c r="E10" s="6">
        <v>1105918</v>
      </c>
      <c r="F10" s="7">
        <v>52283.38</v>
      </c>
      <c r="G10" s="8">
        <v>3.1E-2</v>
      </c>
      <c r="J10" s="7"/>
      <c r="K10" s="2" t="s">
        <v>42</v>
      </c>
      <c r="L10" s="8">
        <v>0.1366</v>
      </c>
    </row>
    <row r="11" spans="1:12" x14ac:dyDescent="0.35">
      <c r="A11" s="2">
        <v>4</v>
      </c>
      <c r="B11" s="2" t="s">
        <v>380</v>
      </c>
      <c r="C11" s="2" t="s">
        <v>381</v>
      </c>
      <c r="D11" s="2" t="s">
        <v>30</v>
      </c>
      <c r="E11" s="6">
        <v>3750000</v>
      </c>
      <c r="F11" s="7">
        <v>48438.75</v>
      </c>
      <c r="G11" s="8">
        <v>2.87E-2</v>
      </c>
      <c r="J11" s="7"/>
      <c r="K11" s="2" t="s">
        <v>49</v>
      </c>
      <c r="L11" s="8">
        <v>0.1104</v>
      </c>
    </row>
    <row r="12" spans="1:12" x14ac:dyDescent="0.35">
      <c r="A12" s="2">
        <v>5</v>
      </c>
      <c r="B12" s="2" t="s">
        <v>378</v>
      </c>
      <c r="C12" s="2" t="s">
        <v>379</v>
      </c>
      <c r="D12" s="2" t="s">
        <v>284</v>
      </c>
      <c r="E12" s="6">
        <v>7000000</v>
      </c>
      <c r="F12" s="7">
        <v>48296.5</v>
      </c>
      <c r="G12" s="8">
        <v>2.86E-2</v>
      </c>
      <c r="J12" s="7"/>
      <c r="K12" s="2" t="s">
        <v>284</v>
      </c>
      <c r="L12" s="8">
        <v>9.1200000000000003E-2</v>
      </c>
    </row>
    <row r="13" spans="1:12" x14ac:dyDescent="0.35">
      <c r="A13" s="2">
        <v>6</v>
      </c>
      <c r="B13" s="2" t="s">
        <v>492</v>
      </c>
      <c r="C13" s="2" t="s">
        <v>493</v>
      </c>
      <c r="D13" s="2" t="s">
        <v>52</v>
      </c>
      <c r="E13" s="6">
        <v>10000000</v>
      </c>
      <c r="F13" s="7">
        <v>42050</v>
      </c>
      <c r="G13" s="8">
        <v>2.4899999999999999E-2</v>
      </c>
      <c r="J13" s="7"/>
      <c r="K13" s="2" t="s">
        <v>57</v>
      </c>
      <c r="L13" s="8">
        <v>7.5600000000000001E-2</v>
      </c>
    </row>
    <row r="14" spans="1:12" x14ac:dyDescent="0.35">
      <c r="A14" s="2">
        <v>7</v>
      </c>
      <c r="B14" s="2" t="s">
        <v>368</v>
      </c>
      <c r="C14" s="2" t="s">
        <v>369</v>
      </c>
      <c r="D14" s="2" t="s">
        <v>27</v>
      </c>
      <c r="E14" s="6">
        <v>4000000</v>
      </c>
      <c r="F14" s="7">
        <v>39996</v>
      </c>
      <c r="G14" s="8">
        <v>2.3699999999999999E-2</v>
      </c>
      <c r="J14" s="7"/>
      <c r="K14" s="2" t="s">
        <v>52</v>
      </c>
      <c r="L14" s="8">
        <v>4.4400000000000002E-2</v>
      </c>
    </row>
    <row r="15" spans="1:12" x14ac:dyDescent="0.35">
      <c r="A15" s="2">
        <v>8</v>
      </c>
      <c r="B15" s="2" t="s">
        <v>1303</v>
      </c>
      <c r="C15" s="2" t="s">
        <v>1304</v>
      </c>
      <c r="D15" s="2" t="s">
        <v>42</v>
      </c>
      <c r="E15" s="6">
        <v>1677908</v>
      </c>
      <c r="F15" s="7">
        <v>36403.89</v>
      </c>
      <c r="G15" s="8">
        <v>2.1600000000000001E-2</v>
      </c>
      <c r="J15" s="7"/>
      <c r="K15" s="2" t="s">
        <v>443</v>
      </c>
      <c r="L15" s="8">
        <v>3.1E-2</v>
      </c>
    </row>
    <row r="16" spans="1:12" x14ac:dyDescent="0.35">
      <c r="A16" s="2">
        <v>9</v>
      </c>
      <c r="B16" s="2" t="s">
        <v>69</v>
      </c>
      <c r="C16" s="2" t="s">
        <v>70</v>
      </c>
      <c r="D16" s="2" t="s">
        <v>71</v>
      </c>
      <c r="E16" s="6">
        <v>3000000</v>
      </c>
      <c r="F16" s="7">
        <v>34875</v>
      </c>
      <c r="G16" s="8">
        <v>2.07E-2</v>
      </c>
      <c r="J16" s="7"/>
      <c r="K16" s="2" t="s">
        <v>273</v>
      </c>
      <c r="L16" s="8">
        <v>2.9000000000000001E-2</v>
      </c>
    </row>
    <row r="17" spans="1:12" x14ac:dyDescent="0.35">
      <c r="A17" s="2">
        <v>10</v>
      </c>
      <c r="B17" s="2" t="s">
        <v>1305</v>
      </c>
      <c r="C17" s="2" t="s">
        <v>1306</v>
      </c>
      <c r="D17" s="2" t="s">
        <v>273</v>
      </c>
      <c r="E17" s="6">
        <v>2500000</v>
      </c>
      <c r="F17" s="7">
        <v>32977.5</v>
      </c>
      <c r="G17" s="8">
        <v>1.9599999999999999E-2</v>
      </c>
      <c r="J17" s="7"/>
      <c r="K17" s="2" t="s">
        <v>30</v>
      </c>
      <c r="L17" s="8">
        <v>2.87E-2</v>
      </c>
    </row>
    <row r="18" spans="1:12" x14ac:dyDescent="0.35">
      <c r="A18" s="2">
        <v>11</v>
      </c>
      <c r="B18" s="2" t="s">
        <v>303</v>
      </c>
      <c r="C18" s="2" t="s">
        <v>304</v>
      </c>
      <c r="D18" s="2" t="s">
        <v>52</v>
      </c>
      <c r="E18" s="6">
        <v>9200000</v>
      </c>
      <c r="F18" s="7">
        <v>32848.6</v>
      </c>
      <c r="G18" s="8">
        <v>1.95E-2</v>
      </c>
      <c r="J18" s="7"/>
      <c r="K18" s="2" t="s">
        <v>359</v>
      </c>
      <c r="L18" s="8">
        <v>2.7E-2</v>
      </c>
    </row>
    <row r="19" spans="1:12" x14ac:dyDescent="0.35">
      <c r="A19" s="2">
        <v>12</v>
      </c>
      <c r="B19" s="2" t="s">
        <v>386</v>
      </c>
      <c r="C19" s="2" t="s">
        <v>387</v>
      </c>
      <c r="D19" s="2" t="s">
        <v>42</v>
      </c>
      <c r="E19" s="6">
        <v>1750000</v>
      </c>
      <c r="F19" s="7">
        <v>32763.5</v>
      </c>
      <c r="G19" s="8">
        <v>1.9400000000000001E-2</v>
      </c>
      <c r="J19" s="7"/>
      <c r="K19" s="2" t="s">
        <v>71</v>
      </c>
      <c r="L19" s="8">
        <v>2.5899999999999999E-2</v>
      </c>
    </row>
    <row r="20" spans="1:12" x14ac:dyDescent="0.35">
      <c r="A20" s="2">
        <v>13</v>
      </c>
      <c r="B20" s="2" t="s">
        <v>833</v>
      </c>
      <c r="C20" s="2" t="s">
        <v>834</v>
      </c>
      <c r="D20" s="2" t="s">
        <v>57</v>
      </c>
      <c r="E20" s="6">
        <v>6387722</v>
      </c>
      <c r="F20" s="7">
        <v>31370.1</v>
      </c>
      <c r="G20" s="8">
        <v>1.8599999999999998E-2</v>
      </c>
      <c r="J20" s="7"/>
      <c r="K20" s="2" t="s">
        <v>22</v>
      </c>
      <c r="L20" s="8">
        <v>2.58E-2</v>
      </c>
    </row>
    <row r="21" spans="1:12" x14ac:dyDescent="0.35">
      <c r="A21" s="2">
        <v>14</v>
      </c>
      <c r="B21" s="2" t="s">
        <v>1307</v>
      </c>
      <c r="C21" s="2" t="s">
        <v>1308</v>
      </c>
      <c r="D21" s="2" t="s">
        <v>359</v>
      </c>
      <c r="E21" s="6">
        <v>2209513</v>
      </c>
      <c r="F21" s="7">
        <v>30363.13</v>
      </c>
      <c r="G21" s="8">
        <v>1.7999999999999999E-2</v>
      </c>
      <c r="J21" s="7"/>
      <c r="K21" s="2" t="s">
        <v>413</v>
      </c>
      <c r="L21" s="8">
        <v>2.4E-2</v>
      </c>
    </row>
    <row r="22" spans="1:12" x14ac:dyDescent="0.35">
      <c r="A22" s="2">
        <v>15</v>
      </c>
      <c r="B22" s="2" t="s">
        <v>349</v>
      </c>
      <c r="C22" s="2" t="s">
        <v>350</v>
      </c>
      <c r="D22" s="2" t="s">
        <v>284</v>
      </c>
      <c r="E22" s="6">
        <v>4500000</v>
      </c>
      <c r="F22" s="7">
        <v>29769.75</v>
      </c>
      <c r="G22" s="8">
        <v>1.7600000000000001E-2</v>
      </c>
      <c r="J22" s="7"/>
      <c r="K22" s="2" t="s">
        <v>122</v>
      </c>
      <c r="L22" s="8">
        <v>0.02</v>
      </c>
    </row>
    <row r="23" spans="1:12" x14ac:dyDescent="0.35">
      <c r="A23" s="2">
        <v>16</v>
      </c>
      <c r="B23" s="2" t="s">
        <v>149</v>
      </c>
      <c r="C23" s="2" t="s">
        <v>150</v>
      </c>
      <c r="D23" s="2" t="s">
        <v>57</v>
      </c>
      <c r="E23" s="6">
        <v>2320000</v>
      </c>
      <c r="F23" s="7">
        <v>29491.84</v>
      </c>
      <c r="G23" s="8">
        <v>1.7500000000000002E-2</v>
      </c>
      <c r="J23" s="7"/>
      <c r="K23" s="2" t="s">
        <v>213</v>
      </c>
      <c r="L23" s="8">
        <v>1.9099999999999999E-2</v>
      </c>
    </row>
    <row r="24" spans="1:12" x14ac:dyDescent="0.35">
      <c r="A24" s="2">
        <v>17</v>
      </c>
      <c r="B24" s="2" t="s">
        <v>1309</v>
      </c>
      <c r="C24" s="2" t="s">
        <v>1310</v>
      </c>
      <c r="D24" s="2" t="s">
        <v>27</v>
      </c>
      <c r="E24" s="6">
        <v>731746</v>
      </c>
      <c r="F24" s="7">
        <v>29276.43</v>
      </c>
      <c r="G24" s="8">
        <v>1.7399999999999999E-2</v>
      </c>
      <c r="J24" s="7"/>
      <c r="K24" s="2" t="s">
        <v>294</v>
      </c>
      <c r="L24" s="8">
        <v>1.8499999999999999E-2</v>
      </c>
    </row>
    <row r="25" spans="1:12" x14ac:dyDescent="0.35">
      <c r="A25" s="2">
        <v>18</v>
      </c>
      <c r="B25" s="2" t="s">
        <v>282</v>
      </c>
      <c r="C25" s="2" t="s">
        <v>283</v>
      </c>
      <c r="D25" s="2" t="s">
        <v>284</v>
      </c>
      <c r="E25" s="6">
        <v>500000</v>
      </c>
      <c r="F25" s="7">
        <v>28437</v>
      </c>
      <c r="G25" s="8">
        <v>1.6899999999999998E-2</v>
      </c>
      <c r="J25" s="7"/>
      <c r="K25" s="2" t="s">
        <v>198</v>
      </c>
      <c r="L25" s="8">
        <v>1.3899999999999999E-2</v>
      </c>
    </row>
    <row r="26" spans="1:12" x14ac:dyDescent="0.35">
      <c r="A26" s="2">
        <v>19</v>
      </c>
      <c r="B26" s="2" t="s">
        <v>1311</v>
      </c>
      <c r="C26" s="2" t="s">
        <v>1312</v>
      </c>
      <c r="D26" s="2" t="s">
        <v>49</v>
      </c>
      <c r="E26" s="6">
        <v>1081165</v>
      </c>
      <c r="F26" s="7">
        <v>28262.73</v>
      </c>
      <c r="G26" s="8">
        <v>1.6799999999999999E-2</v>
      </c>
      <c r="J26" s="7"/>
      <c r="K26" s="2" t="s">
        <v>16</v>
      </c>
      <c r="L26" s="8">
        <v>1.1299999999999999E-2</v>
      </c>
    </row>
    <row r="27" spans="1:12" x14ac:dyDescent="0.35">
      <c r="A27" s="2">
        <v>20</v>
      </c>
      <c r="B27" s="2" t="s">
        <v>1313</v>
      </c>
      <c r="C27" s="2" t="s">
        <v>1314</v>
      </c>
      <c r="D27" s="2" t="s">
        <v>27</v>
      </c>
      <c r="E27" s="6">
        <v>6991662</v>
      </c>
      <c r="F27" s="7">
        <v>27893.24</v>
      </c>
      <c r="G27" s="8">
        <v>1.6500000000000001E-2</v>
      </c>
      <c r="J27" s="7"/>
      <c r="K27" s="2" t="s">
        <v>390</v>
      </c>
      <c r="L27" s="8">
        <v>1.0800000000000001E-2</v>
      </c>
    </row>
    <row r="28" spans="1:12" x14ac:dyDescent="0.35">
      <c r="A28" s="2">
        <v>21</v>
      </c>
      <c r="B28" s="2" t="s">
        <v>1315</v>
      </c>
      <c r="C28" s="2" t="s">
        <v>1316</v>
      </c>
      <c r="D28" s="2" t="s">
        <v>42</v>
      </c>
      <c r="E28" s="6">
        <v>1300000</v>
      </c>
      <c r="F28" s="7">
        <v>27752.400000000001</v>
      </c>
      <c r="G28" s="8">
        <v>1.6500000000000001E-2</v>
      </c>
      <c r="J28" s="7"/>
      <c r="K28" s="2" t="s">
        <v>406</v>
      </c>
      <c r="L28" s="8">
        <v>9.7999999999999997E-3</v>
      </c>
    </row>
    <row r="29" spans="1:12" x14ac:dyDescent="0.35">
      <c r="A29" s="2">
        <v>22</v>
      </c>
      <c r="B29" s="2" t="s">
        <v>1317</v>
      </c>
      <c r="C29" s="2" t="s">
        <v>1318</v>
      </c>
      <c r="D29" s="2" t="s">
        <v>49</v>
      </c>
      <c r="E29" s="6">
        <v>1800000</v>
      </c>
      <c r="F29" s="7">
        <v>27246.6</v>
      </c>
      <c r="G29" s="8">
        <v>1.6199999999999999E-2</v>
      </c>
      <c r="J29" s="7"/>
      <c r="K29" s="2" t="s">
        <v>234</v>
      </c>
      <c r="L29" s="8">
        <v>9.5999999999999992E-3</v>
      </c>
    </row>
    <row r="30" spans="1:12" x14ac:dyDescent="0.35">
      <c r="A30" s="2">
        <v>23</v>
      </c>
      <c r="B30" s="2" t="s">
        <v>1319</v>
      </c>
      <c r="C30" s="2" t="s">
        <v>1320</v>
      </c>
      <c r="D30" s="2" t="s">
        <v>49</v>
      </c>
      <c r="E30" s="6">
        <v>6000000</v>
      </c>
      <c r="F30" s="7">
        <v>26793</v>
      </c>
      <c r="G30" s="8">
        <v>1.5900000000000001E-2</v>
      </c>
      <c r="J30" s="7"/>
      <c r="K30" s="2" t="s">
        <v>1361</v>
      </c>
      <c r="L30" s="8">
        <v>6.1999999999999998E-3</v>
      </c>
    </row>
    <row r="31" spans="1:12" x14ac:dyDescent="0.35">
      <c r="A31" s="2">
        <v>24</v>
      </c>
      <c r="B31" s="2" t="s">
        <v>536</v>
      </c>
      <c r="C31" s="2" t="s">
        <v>537</v>
      </c>
      <c r="D31" s="2" t="s">
        <v>22</v>
      </c>
      <c r="E31" s="6">
        <v>911387</v>
      </c>
      <c r="F31" s="7">
        <v>23290.49</v>
      </c>
      <c r="G31" s="8">
        <v>1.38E-2</v>
      </c>
      <c r="J31" s="7"/>
      <c r="K31" s="2" t="s">
        <v>79</v>
      </c>
      <c r="L31" s="8">
        <v>1.5E-3</v>
      </c>
    </row>
    <row r="32" spans="1:12" x14ac:dyDescent="0.35">
      <c r="A32" s="2">
        <v>25</v>
      </c>
      <c r="B32" s="2" t="s">
        <v>1321</v>
      </c>
      <c r="C32" s="2" t="s">
        <v>1322</v>
      </c>
      <c r="D32" s="2" t="s">
        <v>284</v>
      </c>
      <c r="E32" s="6">
        <v>403746</v>
      </c>
      <c r="F32" s="7">
        <v>23265.86</v>
      </c>
      <c r="G32" s="8">
        <v>1.38E-2</v>
      </c>
      <c r="J32" s="7"/>
      <c r="K32" s="2" t="s">
        <v>96</v>
      </c>
      <c r="L32" s="8">
        <v>7.1999999999999995E-2</v>
      </c>
    </row>
    <row r="33" spans="1:10" x14ac:dyDescent="0.35">
      <c r="A33" s="2">
        <v>26</v>
      </c>
      <c r="B33" s="2" t="s">
        <v>411</v>
      </c>
      <c r="C33" s="2" t="s">
        <v>412</v>
      </c>
      <c r="D33" s="2" t="s">
        <v>413</v>
      </c>
      <c r="E33" s="6">
        <v>5000000</v>
      </c>
      <c r="F33" s="7">
        <v>21802.5</v>
      </c>
      <c r="G33" s="8">
        <v>1.29E-2</v>
      </c>
      <c r="J33" s="7"/>
    </row>
    <row r="34" spans="1:10" x14ac:dyDescent="0.35">
      <c r="A34" s="2">
        <v>27</v>
      </c>
      <c r="B34" s="2" t="s">
        <v>1323</v>
      </c>
      <c r="C34" s="2" t="s">
        <v>1324</v>
      </c>
      <c r="D34" s="2" t="s">
        <v>27</v>
      </c>
      <c r="E34" s="6">
        <v>639282</v>
      </c>
      <c r="F34" s="7">
        <v>21190.28</v>
      </c>
      <c r="G34" s="8">
        <v>1.26E-2</v>
      </c>
      <c r="J34" s="7"/>
    </row>
    <row r="35" spans="1:10" x14ac:dyDescent="0.35">
      <c r="A35" s="2">
        <v>28</v>
      </c>
      <c r="B35" s="2" t="s">
        <v>1325</v>
      </c>
      <c r="C35" s="2" t="s">
        <v>1326</v>
      </c>
      <c r="D35" s="2" t="s">
        <v>122</v>
      </c>
      <c r="E35" s="6">
        <v>1536915</v>
      </c>
      <c r="F35" s="7">
        <v>21046.51</v>
      </c>
      <c r="G35" s="8">
        <v>1.2500000000000001E-2</v>
      </c>
      <c r="J35" s="7"/>
    </row>
    <row r="36" spans="1:10" x14ac:dyDescent="0.35">
      <c r="A36" s="2">
        <v>29</v>
      </c>
      <c r="B36" s="2" t="s">
        <v>1327</v>
      </c>
      <c r="C36" s="2" t="s">
        <v>1328</v>
      </c>
      <c r="D36" s="2" t="s">
        <v>42</v>
      </c>
      <c r="E36" s="6">
        <v>7100000</v>
      </c>
      <c r="F36" s="7">
        <v>19869.349999999999</v>
      </c>
      <c r="G36" s="8">
        <v>1.18E-2</v>
      </c>
      <c r="J36" s="7"/>
    </row>
    <row r="37" spans="1:10" x14ac:dyDescent="0.35">
      <c r="A37" s="2">
        <v>30</v>
      </c>
      <c r="B37" s="2" t="s">
        <v>1329</v>
      </c>
      <c r="C37" s="2" t="s">
        <v>1330</v>
      </c>
      <c r="D37" s="2" t="s">
        <v>42</v>
      </c>
      <c r="E37" s="6">
        <v>7382217</v>
      </c>
      <c r="F37" s="7">
        <v>19583.55</v>
      </c>
      <c r="G37" s="8">
        <v>1.1599999999999999E-2</v>
      </c>
      <c r="J37" s="7"/>
    </row>
    <row r="38" spans="1:10" x14ac:dyDescent="0.35">
      <c r="A38" s="2">
        <v>31</v>
      </c>
      <c r="B38" s="2" t="s">
        <v>1331</v>
      </c>
      <c r="C38" s="2" t="s">
        <v>1332</v>
      </c>
      <c r="D38" s="2" t="s">
        <v>57</v>
      </c>
      <c r="E38" s="6">
        <v>1230000</v>
      </c>
      <c r="F38" s="7">
        <v>19577.91</v>
      </c>
      <c r="G38" s="8">
        <v>1.1599999999999999E-2</v>
      </c>
      <c r="J38" s="7"/>
    </row>
    <row r="39" spans="1:10" x14ac:dyDescent="0.35">
      <c r="A39" s="2">
        <v>32</v>
      </c>
      <c r="B39" s="2" t="s">
        <v>1333</v>
      </c>
      <c r="C39" s="2" t="s">
        <v>1334</v>
      </c>
      <c r="D39" s="2" t="s">
        <v>294</v>
      </c>
      <c r="E39" s="6">
        <v>260000</v>
      </c>
      <c r="F39" s="7">
        <v>19249.099999999999</v>
      </c>
      <c r="G39" s="8">
        <v>1.14E-2</v>
      </c>
      <c r="J39" s="7"/>
    </row>
    <row r="40" spans="1:10" x14ac:dyDescent="0.35">
      <c r="A40" s="2">
        <v>33</v>
      </c>
      <c r="B40" s="2" t="s">
        <v>254</v>
      </c>
      <c r="C40" s="2" t="s">
        <v>255</v>
      </c>
      <c r="D40" s="2" t="s">
        <v>42</v>
      </c>
      <c r="E40" s="6">
        <v>230000</v>
      </c>
      <c r="F40" s="7">
        <v>18483.95</v>
      </c>
      <c r="G40" s="8">
        <v>1.0999999999999999E-2</v>
      </c>
      <c r="J40" s="7"/>
    </row>
    <row r="41" spans="1:10" x14ac:dyDescent="0.35">
      <c r="A41" s="2">
        <v>34</v>
      </c>
      <c r="B41" s="2" t="s">
        <v>274</v>
      </c>
      <c r="C41" s="2" t="s">
        <v>275</v>
      </c>
      <c r="D41" s="2" t="s">
        <v>27</v>
      </c>
      <c r="E41" s="6">
        <v>1296585</v>
      </c>
      <c r="F41" s="7">
        <v>18307.78</v>
      </c>
      <c r="G41" s="8">
        <v>1.09E-2</v>
      </c>
      <c r="J41" s="7"/>
    </row>
    <row r="42" spans="1:10" x14ac:dyDescent="0.35">
      <c r="A42" s="2">
        <v>35</v>
      </c>
      <c r="B42" s="2" t="s">
        <v>1335</v>
      </c>
      <c r="C42" s="2" t="s">
        <v>1336</v>
      </c>
      <c r="D42" s="2" t="s">
        <v>27</v>
      </c>
      <c r="E42" s="6">
        <v>2562912</v>
      </c>
      <c r="F42" s="7">
        <v>17832.740000000002</v>
      </c>
      <c r="G42" s="8">
        <v>1.06E-2</v>
      </c>
      <c r="J42" s="7"/>
    </row>
    <row r="43" spans="1:10" x14ac:dyDescent="0.35">
      <c r="A43" s="2">
        <v>36</v>
      </c>
      <c r="B43" s="2" t="s">
        <v>1337</v>
      </c>
      <c r="C43" s="2" t="s">
        <v>1338</v>
      </c>
      <c r="D43" s="2" t="s">
        <v>42</v>
      </c>
      <c r="E43" s="6">
        <v>1178358</v>
      </c>
      <c r="F43" s="7">
        <v>17823.84</v>
      </c>
      <c r="G43" s="8">
        <v>1.06E-2</v>
      </c>
      <c r="J43" s="7"/>
    </row>
    <row r="44" spans="1:10" x14ac:dyDescent="0.35">
      <c r="A44" s="2">
        <v>37</v>
      </c>
      <c r="B44" s="2" t="s">
        <v>1339</v>
      </c>
      <c r="C44" s="2" t="s">
        <v>1340</v>
      </c>
      <c r="D44" s="2" t="s">
        <v>284</v>
      </c>
      <c r="E44" s="6">
        <v>2600000</v>
      </c>
      <c r="F44" s="7">
        <v>16645.2</v>
      </c>
      <c r="G44" s="8">
        <v>9.9000000000000008E-3</v>
      </c>
      <c r="J44" s="7"/>
    </row>
    <row r="45" spans="1:10" x14ac:dyDescent="0.35">
      <c r="A45" s="2">
        <v>38</v>
      </c>
      <c r="B45" s="2" t="s">
        <v>420</v>
      </c>
      <c r="C45" s="2" t="s">
        <v>421</v>
      </c>
      <c r="D45" s="2" t="s">
        <v>234</v>
      </c>
      <c r="E45" s="6">
        <v>2726563</v>
      </c>
      <c r="F45" s="7">
        <v>16178.06</v>
      </c>
      <c r="G45" s="8">
        <v>9.5999999999999992E-3</v>
      </c>
      <c r="J45" s="7"/>
    </row>
    <row r="46" spans="1:10" x14ac:dyDescent="0.35">
      <c r="A46" s="2">
        <v>39</v>
      </c>
      <c r="B46" s="2" t="s">
        <v>1341</v>
      </c>
      <c r="C46" s="2" t="s">
        <v>1342</v>
      </c>
      <c r="D46" s="2" t="s">
        <v>413</v>
      </c>
      <c r="E46" s="6">
        <v>2075185</v>
      </c>
      <c r="F46" s="7">
        <v>15347.03</v>
      </c>
      <c r="G46" s="8">
        <v>9.1000000000000004E-3</v>
      </c>
      <c r="J46" s="7"/>
    </row>
    <row r="47" spans="1:10" x14ac:dyDescent="0.35">
      <c r="A47" s="2">
        <v>40</v>
      </c>
      <c r="B47" s="2" t="s">
        <v>1179</v>
      </c>
      <c r="C47" s="2" t="s">
        <v>1180</v>
      </c>
      <c r="D47" s="2" t="s">
        <v>42</v>
      </c>
      <c r="E47" s="6">
        <v>6577549</v>
      </c>
      <c r="F47" s="7">
        <v>15140.86</v>
      </c>
      <c r="G47" s="8">
        <v>8.9999999999999993E-3</v>
      </c>
      <c r="J47" s="7"/>
    </row>
    <row r="48" spans="1:10" x14ac:dyDescent="0.35">
      <c r="A48" s="2">
        <v>41</v>
      </c>
      <c r="B48" s="2" t="s">
        <v>1343</v>
      </c>
      <c r="C48" s="2" t="s">
        <v>1344</v>
      </c>
      <c r="D48" s="2" t="s">
        <v>359</v>
      </c>
      <c r="E48" s="6">
        <v>1750000</v>
      </c>
      <c r="F48" s="7">
        <v>15132.25</v>
      </c>
      <c r="G48" s="8">
        <v>8.9999999999999993E-3</v>
      </c>
      <c r="J48" s="7"/>
    </row>
    <row r="49" spans="1:10" x14ac:dyDescent="0.35">
      <c r="A49" s="2">
        <v>42</v>
      </c>
      <c r="B49" s="2" t="s">
        <v>366</v>
      </c>
      <c r="C49" s="2" t="s">
        <v>367</v>
      </c>
      <c r="D49" s="2" t="s">
        <v>27</v>
      </c>
      <c r="E49" s="6">
        <v>4618486</v>
      </c>
      <c r="F49" s="7">
        <v>14786.08</v>
      </c>
      <c r="G49" s="8">
        <v>8.8000000000000005E-3</v>
      </c>
      <c r="J49" s="7"/>
    </row>
    <row r="50" spans="1:10" x14ac:dyDescent="0.35">
      <c r="A50" s="2">
        <v>43</v>
      </c>
      <c r="B50" s="2" t="s">
        <v>1345</v>
      </c>
      <c r="C50" s="2" t="s">
        <v>1346</v>
      </c>
      <c r="D50" s="2" t="s">
        <v>27</v>
      </c>
      <c r="E50" s="6">
        <v>1700000</v>
      </c>
      <c r="F50" s="7">
        <v>14711.8</v>
      </c>
      <c r="G50" s="8">
        <v>8.6999999999999994E-3</v>
      </c>
      <c r="J50" s="7"/>
    </row>
    <row r="51" spans="1:10" x14ac:dyDescent="0.35">
      <c r="A51" s="2">
        <v>44</v>
      </c>
      <c r="B51" s="2" t="s">
        <v>1287</v>
      </c>
      <c r="C51" s="2" t="s">
        <v>1288</v>
      </c>
      <c r="D51" s="2" t="s">
        <v>27</v>
      </c>
      <c r="E51" s="6">
        <v>600000</v>
      </c>
      <c r="F51" s="7">
        <v>14548.8</v>
      </c>
      <c r="G51" s="8">
        <v>8.6E-3</v>
      </c>
      <c r="J51" s="7"/>
    </row>
    <row r="52" spans="1:10" x14ac:dyDescent="0.35">
      <c r="A52" s="2">
        <v>45</v>
      </c>
      <c r="B52" s="2" t="s">
        <v>524</v>
      </c>
      <c r="C52" s="2" t="s">
        <v>525</v>
      </c>
      <c r="D52" s="2" t="s">
        <v>198</v>
      </c>
      <c r="E52" s="6">
        <v>1561699</v>
      </c>
      <c r="F52" s="7">
        <v>14503.5</v>
      </c>
      <c r="G52" s="8">
        <v>8.6E-3</v>
      </c>
      <c r="J52" s="7"/>
    </row>
    <row r="53" spans="1:10" x14ac:dyDescent="0.35">
      <c r="A53" s="2">
        <v>46</v>
      </c>
      <c r="B53" s="2" t="s">
        <v>1347</v>
      </c>
      <c r="C53" s="2" t="s">
        <v>1348</v>
      </c>
      <c r="D53" s="2" t="s">
        <v>42</v>
      </c>
      <c r="E53" s="6">
        <v>4100000</v>
      </c>
      <c r="F53" s="7">
        <v>14042.5</v>
      </c>
      <c r="G53" s="8">
        <v>8.3000000000000001E-3</v>
      </c>
      <c r="J53" s="7"/>
    </row>
    <row r="54" spans="1:10" x14ac:dyDescent="0.35">
      <c r="A54" s="2">
        <v>47</v>
      </c>
      <c r="B54" s="2" t="s">
        <v>1349</v>
      </c>
      <c r="C54" s="2" t="s">
        <v>1350</v>
      </c>
      <c r="D54" s="2" t="s">
        <v>390</v>
      </c>
      <c r="E54" s="6">
        <v>2401016</v>
      </c>
      <c r="F54" s="7">
        <v>13774.63</v>
      </c>
      <c r="G54" s="8">
        <v>8.2000000000000007E-3</v>
      </c>
      <c r="J54" s="7"/>
    </row>
    <row r="55" spans="1:10" x14ac:dyDescent="0.35">
      <c r="A55" s="2">
        <v>48</v>
      </c>
      <c r="B55" s="2" t="s">
        <v>418</v>
      </c>
      <c r="C55" s="2" t="s">
        <v>419</v>
      </c>
      <c r="D55" s="2" t="s">
        <v>57</v>
      </c>
      <c r="E55" s="6">
        <v>1500000</v>
      </c>
      <c r="F55" s="7">
        <v>13461</v>
      </c>
      <c r="G55" s="8">
        <v>8.0000000000000002E-3</v>
      </c>
      <c r="J55" s="7"/>
    </row>
    <row r="56" spans="1:10" x14ac:dyDescent="0.35">
      <c r="A56" s="2">
        <v>49</v>
      </c>
      <c r="B56" s="2" t="s">
        <v>1351</v>
      </c>
      <c r="C56" s="2" t="s">
        <v>1352</v>
      </c>
      <c r="D56" s="2" t="s">
        <v>49</v>
      </c>
      <c r="E56" s="6">
        <v>2600000</v>
      </c>
      <c r="F56" s="7">
        <v>13314.6</v>
      </c>
      <c r="G56" s="8">
        <v>7.9000000000000008E-3</v>
      </c>
      <c r="J56" s="7"/>
    </row>
    <row r="57" spans="1:10" x14ac:dyDescent="0.35">
      <c r="A57" s="2">
        <v>50</v>
      </c>
      <c r="B57" s="2" t="s">
        <v>540</v>
      </c>
      <c r="C57" s="2" t="s">
        <v>541</v>
      </c>
      <c r="D57" s="2" t="s">
        <v>213</v>
      </c>
      <c r="E57" s="6">
        <v>17525050</v>
      </c>
      <c r="F57" s="7">
        <v>13154.3</v>
      </c>
      <c r="G57" s="8">
        <v>7.7999999999999996E-3</v>
      </c>
      <c r="J57" s="7"/>
    </row>
    <row r="58" spans="1:10" x14ac:dyDescent="0.35">
      <c r="A58" s="2">
        <v>51</v>
      </c>
      <c r="B58" s="2" t="s">
        <v>267</v>
      </c>
      <c r="C58" s="2" t="s">
        <v>268</v>
      </c>
      <c r="D58" s="2" t="s">
        <v>213</v>
      </c>
      <c r="E58" s="6">
        <v>837667</v>
      </c>
      <c r="F58" s="7">
        <v>12954.52</v>
      </c>
      <c r="G58" s="8">
        <v>7.7000000000000002E-3</v>
      </c>
      <c r="J58" s="7"/>
    </row>
    <row r="59" spans="1:10" x14ac:dyDescent="0.35">
      <c r="A59" s="2">
        <v>52</v>
      </c>
      <c r="B59" s="2" t="s">
        <v>1353</v>
      </c>
      <c r="C59" s="2" t="s">
        <v>1354</v>
      </c>
      <c r="D59" s="2" t="s">
        <v>122</v>
      </c>
      <c r="E59" s="6">
        <v>721175</v>
      </c>
      <c r="F59" s="7">
        <v>12673.93</v>
      </c>
      <c r="G59" s="8">
        <v>7.4999999999999997E-3</v>
      </c>
      <c r="J59" s="7"/>
    </row>
    <row r="60" spans="1:10" x14ac:dyDescent="0.35">
      <c r="A60" s="2">
        <v>53</v>
      </c>
      <c r="B60" s="2" t="s">
        <v>435</v>
      </c>
      <c r="C60" s="2" t="s">
        <v>436</v>
      </c>
      <c r="D60" s="2" t="s">
        <v>22</v>
      </c>
      <c r="E60" s="6">
        <v>405216</v>
      </c>
      <c r="F60" s="7">
        <v>12514.69</v>
      </c>
      <c r="G60" s="8">
        <v>7.4000000000000003E-3</v>
      </c>
      <c r="J60" s="7"/>
    </row>
    <row r="61" spans="1:10" x14ac:dyDescent="0.35">
      <c r="A61" s="2">
        <v>54</v>
      </c>
      <c r="B61" s="2" t="s">
        <v>269</v>
      </c>
      <c r="C61" s="2" t="s">
        <v>270</v>
      </c>
      <c r="D61" s="2" t="s">
        <v>57</v>
      </c>
      <c r="E61" s="6">
        <v>629813</v>
      </c>
      <c r="F61" s="7">
        <v>12148.46</v>
      </c>
      <c r="G61" s="8">
        <v>7.1999999999999998E-3</v>
      </c>
      <c r="J61" s="7"/>
    </row>
    <row r="62" spans="1:10" x14ac:dyDescent="0.35">
      <c r="A62" s="2">
        <v>55</v>
      </c>
      <c r="B62" s="2" t="s">
        <v>1355</v>
      </c>
      <c r="C62" s="2" t="s">
        <v>1356</v>
      </c>
      <c r="D62" s="2" t="s">
        <v>406</v>
      </c>
      <c r="E62" s="6">
        <v>1543718</v>
      </c>
      <c r="F62" s="7">
        <v>11956.87</v>
      </c>
      <c r="G62" s="8">
        <v>7.1000000000000004E-3</v>
      </c>
      <c r="J62" s="7"/>
    </row>
    <row r="63" spans="1:10" x14ac:dyDescent="0.35">
      <c r="A63" s="2">
        <v>56</v>
      </c>
      <c r="B63" s="2" t="s">
        <v>741</v>
      </c>
      <c r="C63" s="2" t="s">
        <v>742</v>
      </c>
      <c r="D63" s="2" t="s">
        <v>294</v>
      </c>
      <c r="E63" s="6">
        <v>137523</v>
      </c>
      <c r="F63" s="7">
        <v>11924.62</v>
      </c>
      <c r="G63" s="8">
        <v>7.1000000000000004E-3</v>
      </c>
      <c r="J63" s="7"/>
    </row>
    <row r="64" spans="1:10" x14ac:dyDescent="0.35">
      <c r="A64" s="2">
        <v>57</v>
      </c>
      <c r="B64" s="2" t="s">
        <v>831</v>
      </c>
      <c r="C64" s="2" t="s">
        <v>832</v>
      </c>
      <c r="D64" s="2" t="s">
        <v>57</v>
      </c>
      <c r="E64" s="6">
        <v>751879</v>
      </c>
      <c r="F64" s="7">
        <v>10855.63</v>
      </c>
      <c r="G64" s="8">
        <v>6.4000000000000003E-3</v>
      </c>
      <c r="J64" s="7"/>
    </row>
    <row r="65" spans="1:10" x14ac:dyDescent="0.35">
      <c r="A65" s="2">
        <v>58</v>
      </c>
      <c r="B65" s="2" t="s">
        <v>1357</v>
      </c>
      <c r="C65" s="2" t="s">
        <v>1358</v>
      </c>
      <c r="D65" s="2" t="s">
        <v>57</v>
      </c>
      <c r="E65" s="6">
        <v>1466269</v>
      </c>
      <c r="F65" s="7">
        <v>10617.25</v>
      </c>
      <c r="G65" s="8">
        <v>6.3E-3</v>
      </c>
      <c r="J65" s="7"/>
    </row>
    <row r="66" spans="1:10" x14ac:dyDescent="0.35">
      <c r="A66" s="2">
        <v>59</v>
      </c>
      <c r="B66" s="2" t="s">
        <v>1359</v>
      </c>
      <c r="C66" s="2" t="s">
        <v>1360</v>
      </c>
      <c r="D66" s="2" t="s">
        <v>1361</v>
      </c>
      <c r="E66" s="6">
        <v>2300000</v>
      </c>
      <c r="F66" s="7">
        <v>10406.35</v>
      </c>
      <c r="G66" s="8">
        <v>6.1999999999999998E-3</v>
      </c>
      <c r="J66" s="7"/>
    </row>
    <row r="67" spans="1:10" x14ac:dyDescent="0.35">
      <c r="A67" s="2">
        <v>60</v>
      </c>
      <c r="B67" s="2" t="s">
        <v>1362</v>
      </c>
      <c r="C67" s="2" t="s">
        <v>1363</v>
      </c>
      <c r="D67" s="2" t="s">
        <v>49</v>
      </c>
      <c r="E67" s="6">
        <v>8517720</v>
      </c>
      <c r="F67" s="7">
        <v>10391.620000000001</v>
      </c>
      <c r="G67" s="8">
        <v>6.1999999999999998E-3</v>
      </c>
      <c r="J67" s="7"/>
    </row>
    <row r="68" spans="1:10" x14ac:dyDescent="0.35">
      <c r="A68" s="2">
        <v>61</v>
      </c>
      <c r="B68" s="2" t="s">
        <v>311</v>
      </c>
      <c r="C68" s="2" t="s">
        <v>312</v>
      </c>
      <c r="D68" s="2" t="s">
        <v>42</v>
      </c>
      <c r="E68" s="6">
        <v>1450000</v>
      </c>
      <c r="F68" s="7">
        <v>10140.58</v>
      </c>
      <c r="G68" s="8">
        <v>6.0000000000000001E-3</v>
      </c>
      <c r="J68" s="7"/>
    </row>
    <row r="69" spans="1:10" x14ac:dyDescent="0.35">
      <c r="A69" s="2">
        <v>62</v>
      </c>
      <c r="B69" s="2" t="s">
        <v>1364</v>
      </c>
      <c r="C69" s="2" t="s">
        <v>1365</v>
      </c>
      <c r="D69" s="2" t="s">
        <v>42</v>
      </c>
      <c r="E69" s="6">
        <v>1000000</v>
      </c>
      <c r="F69" s="7">
        <v>9354.5</v>
      </c>
      <c r="G69" s="8">
        <v>5.4999999999999997E-3</v>
      </c>
      <c r="J69" s="7"/>
    </row>
    <row r="70" spans="1:10" x14ac:dyDescent="0.35">
      <c r="A70" s="2">
        <v>63</v>
      </c>
      <c r="B70" s="2" t="s">
        <v>446</v>
      </c>
      <c r="C70" s="2" t="s">
        <v>447</v>
      </c>
      <c r="D70" s="2" t="s">
        <v>198</v>
      </c>
      <c r="E70" s="6">
        <v>3331650</v>
      </c>
      <c r="F70" s="7">
        <v>8978.7999999999993</v>
      </c>
      <c r="G70" s="8">
        <v>5.3E-3</v>
      </c>
      <c r="J70" s="7"/>
    </row>
    <row r="71" spans="1:10" x14ac:dyDescent="0.35">
      <c r="A71" s="2">
        <v>64</v>
      </c>
      <c r="B71" s="2" t="s">
        <v>426</v>
      </c>
      <c r="C71" s="2" t="s">
        <v>427</v>
      </c>
      <c r="D71" s="2" t="s">
        <v>42</v>
      </c>
      <c r="E71" s="6">
        <v>436235</v>
      </c>
      <c r="F71" s="7">
        <v>8972.48</v>
      </c>
      <c r="G71" s="8">
        <v>5.3E-3</v>
      </c>
      <c r="J71" s="7"/>
    </row>
    <row r="72" spans="1:10" x14ac:dyDescent="0.35">
      <c r="A72" s="2">
        <v>65</v>
      </c>
      <c r="B72" s="2" t="s">
        <v>407</v>
      </c>
      <c r="C72" s="2" t="s">
        <v>408</v>
      </c>
      <c r="D72" s="2" t="s">
        <v>71</v>
      </c>
      <c r="E72" s="6">
        <v>2054827</v>
      </c>
      <c r="F72" s="7">
        <v>8784.39</v>
      </c>
      <c r="G72" s="8">
        <v>5.1999999999999998E-3</v>
      </c>
      <c r="J72" s="7"/>
    </row>
    <row r="73" spans="1:10" x14ac:dyDescent="0.35">
      <c r="A73" s="2">
        <v>66</v>
      </c>
      <c r="B73" s="2" t="s">
        <v>20</v>
      </c>
      <c r="C73" s="2" t="s">
        <v>21</v>
      </c>
      <c r="D73" s="2" t="s">
        <v>22</v>
      </c>
      <c r="E73" s="6">
        <v>314400</v>
      </c>
      <c r="F73" s="7">
        <v>7836.11</v>
      </c>
      <c r="G73" s="8">
        <v>4.5999999999999999E-3</v>
      </c>
      <c r="J73" s="7"/>
    </row>
    <row r="74" spans="1:10" x14ac:dyDescent="0.35">
      <c r="A74" s="2">
        <v>67</v>
      </c>
      <c r="B74" s="2" t="s">
        <v>534</v>
      </c>
      <c r="C74" s="2" t="s">
        <v>535</v>
      </c>
      <c r="D74" s="2" t="s">
        <v>16</v>
      </c>
      <c r="E74" s="6">
        <v>14729683</v>
      </c>
      <c r="F74" s="7">
        <v>7635.87</v>
      </c>
      <c r="G74" s="8">
        <v>4.4999999999999997E-3</v>
      </c>
      <c r="J74" s="7"/>
    </row>
    <row r="75" spans="1:10" x14ac:dyDescent="0.35">
      <c r="A75" s="2">
        <v>68</v>
      </c>
      <c r="B75" s="2" t="s">
        <v>271</v>
      </c>
      <c r="C75" s="2" t="s">
        <v>272</v>
      </c>
      <c r="D75" s="2" t="s">
        <v>273</v>
      </c>
      <c r="E75" s="6">
        <v>600000</v>
      </c>
      <c r="F75" s="7">
        <v>7538.4</v>
      </c>
      <c r="G75" s="8">
        <v>4.4999999999999997E-3</v>
      </c>
      <c r="J75" s="7"/>
    </row>
    <row r="76" spans="1:10" x14ac:dyDescent="0.35">
      <c r="A76" s="2">
        <v>69</v>
      </c>
      <c r="B76" s="2" t="s">
        <v>317</v>
      </c>
      <c r="C76" s="2" t="s">
        <v>318</v>
      </c>
      <c r="D76" s="2" t="s">
        <v>49</v>
      </c>
      <c r="E76" s="6">
        <v>1586184</v>
      </c>
      <c r="F76" s="7">
        <v>7498.68</v>
      </c>
      <c r="G76" s="8">
        <v>4.4000000000000003E-3</v>
      </c>
      <c r="J76" s="7"/>
    </row>
    <row r="77" spans="1:10" x14ac:dyDescent="0.35">
      <c r="A77" s="2">
        <v>70</v>
      </c>
      <c r="B77" s="2" t="s">
        <v>290</v>
      </c>
      <c r="C77" s="2" t="s">
        <v>291</v>
      </c>
      <c r="D77" s="2" t="s">
        <v>284</v>
      </c>
      <c r="E77" s="6">
        <v>640000</v>
      </c>
      <c r="F77" s="7">
        <v>7358.72</v>
      </c>
      <c r="G77" s="8">
        <v>4.4000000000000003E-3</v>
      </c>
      <c r="J77" s="7"/>
    </row>
    <row r="78" spans="1:10" x14ac:dyDescent="0.35">
      <c r="A78" s="2">
        <v>71</v>
      </c>
      <c r="B78" s="2" t="s">
        <v>1366</v>
      </c>
      <c r="C78" s="2" t="s">
        <v>1367</v>
      </c>
      <c r="D78" s="2" t="s">
        <v>27</v>
      </c>
      <c r="E78" s="6">
        <v>711692</v>
      </c>
      <c r="F78" s="7">
        <v>7267.09</v>
      </c>
      <c r="G78" s="8">
        <v>4.3E-3</v>
      </c>
      <c r="J78" s="7"/>
    </row>
    <row r="79" spans="1:10" x14ac:dyDescent="0.35">
      <c r="A79" s="2">
        <v>72</v>
      </c>
      <c r="B79" s="2" t="s">
        <v>1368</v>
      </c>
      <c r="C79" s="2" t="s">
        <v>1369</v>
      </c>
      <c r="D79" s="2" t="s">
        <v>27</v>
      </c>
      <c r="E79" s="6">
        <v>1120944</v>
      </c>
      <c r="F79" s="7">
        <v>6985.16</v>
      </c>
      <c r="G79" s="8">
        <v>4.1000000000000003E-3</v>
      </c>
      <c r="J79" s="7"/>
    </row>
    <row r="80" spans="1:10" x14ac:dyDescent="0.35">
      <c r="A80" s="2">
        <v>73</v>
      </c>
      <c r="B80" s="2" t="s">
        <v>526</v>
      </c>
      <c r="C80" s="2" t="s">
        <v>527</v>
      </c>
      <c r="D80" s="2" t="s">
        <v>16</v>
      </c>
      <c r="E80" s="6">
        <v>1506430</v>
      </c>
      <c r="F80" s="7">
        <v>6226.83</v>
      </c>
      <c r="G80" s="8">
        <v>3.7000000000000002E-3</v>
      </c>
      <c r="J80" s="7"/>
    </row>
    <row r="81" spans="1:10" x14ac:dyDescent="0.35">
      <c r="A81" s="2">
        <v>74</v>
      </c>
      <c r="B81" s="2" t="s">
        <v>528</v>
      </c>
      <c r="C81" s="2" t="s">
        <v>529</v>
      </c>
      <c r="D81" s="2" t="s">
        <v>213</v>
      </c>
      <c r="E81" s="6">
        <v>5285188</v>
      </c>
      <c r="F81" s="7">
        <v>6149.84</v>
      </c>
      <c r="G81" s="8">
        <v>3.5999999999999999E-3</v>
      </c>
      <c r="J81" s="7"/>
    </row>
    <row r="82" spans="1:10" x14ac:dyDescent="0.35">
      <c r="A82" s="2">
        <v>75</v>
      </c>
      <c r="B82" s="2" t="s">
        <v>483</v>
      </c>
      <c r="C82" s="2" t="s">
        <v>484</v>
      </c>
      <c r="D82" s="2" t="s">
        <v>273</v>
      </c>
      <c r="E82" s="6">
        <v>3000000</v>
      </c>
      <c r="F82" s="7">
        <v>6065.4</v>
      </c>
      <c r="G82" s="8">
        <v>3.5999999999999999E-3</v>
      </c>
      <c r="J82" s="7"/>
    </row>
    <row r="83" spans="1:10" x14ac:dyDescent="0.35">
      <c r="A83" s="2">
        <v>76</v>
      </c>
      <c r="B83" s="2" t="s">
        <v>1370</v>
      </c>
      <c r="C83" s="2" t="s">
        <v>1371</v>
      </c>
      <c r="D83" s="2" t="s">
        <v>16</v>
      </c>
      <c r="E83" s="6">
        <v>9321793</v>
      </c>
      <c r="F83" s="7">
        <v>5312.49</v>
      </c>
      <c r="G83" s="8">
        <v>3.0999999999999999E-3</v>
      </c>
      <c r="J83" s="7"/>
    </row>
    <row r="84" spans="1:10" x14ac:dyDescent="0.35">
      <c r="A84" s="2">
        <v>77</v>
      </c>
      <c r="B84" s="2" t="s">
        <v>1372</v>
      </c>
      <c r="C84" s="2" t="s">
        <v>1373</v>
      </c>
      <c r="D84" s="2" t="s">
        <v>406</v>
      </c>
      <c r="E84" s="6">
        <v>900000</v>
      </c>
      <c r="F84" s="7">
        <v>4630.05</v>
      </c>
      <c r="G84" s="8">
        <v>2.7000000000000001E-3</v>
      </c>
      <c r="J84" s="7"/>
    </row>
    <row r="85" spans="1:10" x14ac:dyDescent="0.35">
      <c r="A85" s="2">
        <v>78</v>
      </c>
      <c r="B85" s="2" t="s">
        <v>402</v>
      </c>
      <c r="C85" s="2" t="s">
        <v>403</v>
      </c>
      <c r="D85" s="2" t="s">
        <v>390</v>
      </c>
      <c r="E85" s="6">
        <v>1494918</v>
      </c>
      <c r="F85" s="7">
        <v>4372.6400000000003</v>
      </c>
      <c r="G85" s="8">
        <v>2.5999999999999999E-3</v>
      </c>
      <c r="J85" s="7"/>
    </row>
    <row r="86" spans="1:10" x14ac:dyDescent="0.35">
      <c r="A86" s="2">
        <v>79</v>
      </c>
      <c r="B86" s="2" t="s">
        <v>1374</v>
      </c>
      <c r="C86" s="2" t="s">
        <v>1375</v>
      </c>
      <c r="D86" s="2" t="s">
        <v>413</v>
      </c>
      <c r="E86" s="6">
        <v>4300000</v>
      </c>
      <c r="F86" s="7">
        <v>3315.3</v>
      </c>
      <c r="G86" s="8">
        <v>2E-3</v>
      </c>
      <c r="J86" s="7"/>
    </row>
    <row r="87" spans="1:10" x14ac:dyDescent="0.35">
      <c r="A87" s="2">
        <v>80</v>
      </c>
      <c r="B87" s="2" t="s">
        <v>1376</v>
      </c>
      <c r="C87" s="2" t="s">
        <v>1377</v>
      </c>
      <c r="D87" s="2" t="s">
        <v>49</v>
      </c>
      <c r="E87" s="6">
        <v>2908876</v>
      </c>
      <c r="F87" s="7">
        <v>2750.63</v>
      </c>
      <c r="G87" s="8">
        <v>1.6000000000000001E-3</v>
      </c>
      <c r="J87" s="7"/>
    </row>
    <row r="88" spans="1:10" x14ac:dyDescent="0.35">
      <c r="A88" s="2">
        <v>81</v>
      </c>
      <c r="B88" s="2" t="s">
        <v>1289</v>
      </c>
      <c r="C88" s="2" t="s">
        <v>1290</v>
      </c>
      <c r="D88" s="2" t="s">
        <v>79</v>
      </c>
      <c r="E88" s="6">
        <v>807846</v>
      </c>
      <c r="F88" s="7">
        <v>2522.1</v>
      </c>
      <c r="G88" s="8">
        <v>1.5E-3</v>
      </c>
      <c r="J88" s="7"/>
    </row>
    <row r="89" spans="1:10" x14ac:dyDescent="0.35">
      <c r="A89" s="2">
        <v>82</v>
      </c>
      <c r="B89" s="2" t="s">
        <v>1378</v>
      </c>
      <c r="C89" s="2" t="s">
        <v>1379</v>
      </c>
      <c r="D89" s="2" t="s">
        <v>273</v>
      </c>
      <c r="E89" s="6">
        <v>90000</v>
      </c>
      <c r="F89" s="7">
        <v>2246.58</v>
      </c>
      <c r="G89" s="8">
        <v>1.2999999999999999E-3</v>
      </c>
      <c r="J89" s="7"/>
    </row>
    <row r="90" spans="1:10" x14ac:dyDescent="0.35">
      <c r="A90" s="9"/>
      <c r="B90" s="9" t="s">
        <v>88</v>
      </c>
      <c r="C90" s="9"/>
      <c r="D90" s="9"/>
      <c r="E90" s="9"/>
      <c r="F90" s="10">
        <v>1565036.08</v>
      </c>
      <c r="G90" s="11">
        <v>0.92800000000000005</v>
      </c>
    </row>
    <row r="92" spans="1:10" x14ac:dyDescent="0.35">
      <c r="B92" s="4" t="s">
        <v>89</v>
      </c>
    </row>
    <row r="93" spans="1:10" x14ac:dyDescent="0.35">
      <c r="A93" s="2">
        <v>83</v>
      </c>
      <c r="B93" s="4" t="s">
        <v>90</v>
      </c>
      <c r="F93" s="7">
        <v>121752.53</v>
      </c>
      <c r="G93" s="8">
        <v>7.22E-2</v>
      </c>
      <c r="H93" s="12">
        <v>45964</v>
      </c>
    </row>
    <row r="94" spans="1:10" x14ac:dyDescent="0.35">
      <c r="A94" s="9"/>
      <c r="B94" s="9" t="s">
        <v>88</v>
      </c>
      <c r="C94" s="9"/>
      <c r="D94" s="9"/>
      <c r="E94" s="9"/>
      <c r="F94" s="10">
        <v>121752.53</v>
      </c>
      <c r="G94" s="11">
        <v>7.22E-2</v>
      </c>
    </row>
    <row r="96" spans="1:10" x14ac:dyDescent="0.35">
      <c r="B96" s="4" t="s">
        <v>91</v>
      </c>
    </row>
    <row r="97" spans="1:10" x14ac:dyDescent="0.35">
      <c r="B97" s="2" t="s">
        <v>671</v>
      </c>
      <c r="E97" s="6"/>
      <c r="F97" s="7">
        <v>1000</v>
      </c>
      <c r="G97" s="8">
        <v>5.9999999999999995E-4</v>
      </c>
      <c r="J97" s="7"/>
    </row>
    <row r="98" spans="1:10" x14ac:dyDescent="0.35">
      <c r="B98" s="2" t="s">
        <v>92</v>
      </c>
      <c r="E98" s="6"/>
      <c r="F98" s="7">
        <v>-995.58</v>
      </c>
      <c r="G98" s="8">
        <v>-8.0000000000000004E-4</v>
      </c>
      <c r="J98" s="7"/>
    </row>
    <row r="99" spans="1:10" x14ac:dyDescent="0.35">
      <c r="A99" s="9"/>
      <c r="B99" s="9" t="s">
        <v>88</v>
      </c>
      <c r="C99" s="9"/>
      <c r="D99" s="9"/>
      <c r="E99" s="9"/>
      <c r="F99" s="10">
        <v>4.42</v>
      </c>
      <c r="G99" s="11">
        <v>-2.0000000000000001E-4</v>
      </c>
    </row>
    <row r="101" spans="1:10" x14ac:dyDescent="0.35">
      <c r="A101" s="5"/>
      <c r="B101" s="5" t="s">
        <v>93</v>
      </c>
      <c r="C101" s="5"/>
      <c r="D101" s="5"/>
      <c r="E101" s="5"/>
      <c r="F101" s="13">
        <v>1686793.03</v>
      </c>
      <c r="G101" s="14">
        <v>1</v>
      </c>
    </row>
    <row r="102" spans="1:10" x14ac:dyDescent="0.35">
      <c r="A102" s="2" t="s">
        <v>97</v>
      </c>
    </row>
    <row r="103" spans="1:10" x14ac:dyDescent="0.35">
      <c r="A103" s="16">
        <v>1</v>
      </c>
      <c r="B103" s="16" t="s">
        <v>98</v>
      </c>
    </row>
    <row r="104" spans="1:10" ht="27" x14ac:dyDescent="0.35">
      <c r="A104" s="16">
        <v>2</v>
      </c>
      <c r="B104" s="16" t="s">
        <v>99</v>
      </c>
    </row>
    <row r="108" spans="1:10" ht="14.5" x14ac:dyDescent="0.35">
      <c r="B108" s="1" t="s">
        <v>100</v>
      </c>
    </row>
    <row r="122" spans="2:2" ht="14.5" x14ac:dyDescent="0.35">
      <c r="B122" s="1" t="s">
        <v>1380</v>
      </c>
    </row>
  </sheetData>
  <mergeCells count="1">
    <mergeCell ref="B1:F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90"/>
  <sheetViews>
    <sheetView zoomScale="85" zoomScaleNormal="85" workbookViewId="0"/>
  </sheetViews>
  <sheetFormatPr defaultColWidth="8.7265625" defaultRowHeight="13.5" x14ac:dyDescent="0.35"/>
  <cols>
    <col min="1" max="1" width="6.54296875" style="2" bestFit="1" customWidth="1"/>
    <col min="2" max="2" width="39.26953125" style="2" bestFit="1" customWidth="1"/>
    <col min="3" max="3" width="13.54296875" style="2" bestFit="1" customWidth="1"/>
    <col min="4" max="4" width="15.26953125"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1294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2308.81</v>
      </c>
      <c r="G7" s="8">
        <v>1.54E-2</v>
      </c>
      <c r="H7" s="12">
        <v>45964</v>
      </c>
    </row>
    <row r="8" spans="1:12" x14ac:dyDescent="0.35">
      <c r="A8" s="9"/>
      <c r="B8" s="9" t="s">
        <v>88</v>
      </c>
      <c r="C8" s="9"/>
      <c r="D8" s="9"/>
      <c r="E8" s="9"/>
      <c r="F8" s="10">
        <v>2308.81</v>
      </c>
      <c r="G8" s="11">
        <v>1.54E-2</v>
      </c>
      <c r="K8" s="4" t="s">
        <v>94</v>
      </c>
      <c r="L8" s="4" t="s">
        <v>95</v>
      </c>
    </row>
    <row r="9" spans="1:12" x14ac:dyDescent="0.35">
      <c r="K9" s="2" t="s">
        <v>662</v>
      </c>
      <c r="L9" s="8">
        <v>0.99770000000000003</v>
      </c>
    </row>
    <row r="10" spans="1:12" x14ac:dyDescent="0.35">
      <c r="B10" s="4" t="s">
        <v>658</v>
      </c>
      <c r="K10" s="2" t="s">
        <v>96</v>
      </c>
      <c r="L10" s="8">
        <v>2.3E-3</v>
      </c>
    </row>
    <row r="11" spans="1:12" x14ac:dyDescent="0.35">
      <c r="B11" s="4" t="s">
        <v>659</v>
      </c>
    </row>
    <row r="12" spans="1:12" x14ac:dyDescent="0.35">
      <c r="A12" s="2">
        <v>2</v>
      </c>
      <c r="B12" s="2" t="s">
        <v>1295</v>
      </c>
      <c r="C12" s="2" t="s">
        <v>1296</v>
      </c>
      <c r="D12" s="2" t="s">
        <v>662</v>
      </c>
      <c r="E12" s="6">
        <v>1347933.15</v>
      </c>
      <c r="F12" s="7">
        <v>112741.41</v>
      </c>
      <c r="G12" s="8">
        <v>0.75280000000000002</v>
      </c>
      <c r="J12" s="7"/>
    </row>
    <row r="13" spans="1:12" x14ac:dyDescent="0.35">
      <c r="A13" s="2">
        <v>3</v>
      </c>
      <c r="B13" s="2" t="s">
        <v>1297</v>
      </c>
      <c r="C13" s="2" t="s">
        <v>1298</v>
      </c>
      <c r="D13" s="2" t="s">
        <v>662</v>
      </c>
      <c r="E13" s="6">
        <v>573719</v>
      </c>
      <c r="F13" s="7">
        <v>36680.49</v>
      </c>
      <c r="G13" s="8">
        <v>0.24490000000000001</v>
      </c>
      <c r="J13" s="7"/>
    </row>
    <row r="14" spans="1:12" x14ac:dyDescent="0.35">
      <c r="A14" s="9"/>
      <c r="B14" s="9" t="s">
        <v>88</v>
      </c>
      <c r="C14" s="9"/>
      <c r="D14" s="9"/>
      <c r="E14" s="9"/>
      <c r="F14" s="10">
        <v>149421.9</v>
      </c>
      <c r="G14" s="11">
        <v>0.99770000000000003</v>
      </c>
    </row>
    <row r="16" spans="1:12" x14ac:dyDescent="0.35">
      <c r="B16" s="4" t="s">
        <v>91</v>
      </c>
    </row>
    <row r="17" spans="1:10" x14ac:dyDescent="0.35">
      <c r="B17" s="2" t="s">
        <v>92</v>
      </c>
      <c r="E17" s="6"/>
      <c r="F17" s="7">
        <v>-1958.2</v>
      </c>
      <c r="G17" s="8">
        <v>-1.3100000000000001E-2</v>
      </c>
      <c r="J17" s="7"/>
    </row>
    <row r="18" spans="1:10" x14ac:dyDescent="0.35">
      <c r="A18" s="9"/>
      <c r="B18" s="9" t="s">
        <v>88</v>
      </c>
      <c r="C18" s="9"/>
      <c r="D18" s="9"/>
      <c r="E18" s="9"/>
      <c r="F18" s="10">
        <v>-1958.2</v>
      </c>
      <c r="G18" s="11">
        <v>-1.3100000000000001E-2</v>
      </c>
    </row>
    <row r="20" spans="1:10" x14ac:dyDescent="0.35">
      <c r="A20" s="5"/>
      <c r="B20" s="5" t="s">
        <v>93</v>
      </c>
      <c r="C20" s="5"/>
      <c r="D20" s="5"/>
      <c r="E20" s="5"/>
      <c r="F20" s="13">
        <v>149772.51</v>
      </c>
      <c r="G20" s="14">
        <v>1</v>
      </c>
    </row>
    <row r="21" spans="1:10" x14ac:dyDescent="0.35">
      <c r="A21" s="2" t="s">
        <v>97</v>
      </c>
    </row>
    <row r="22" spans="1:10" x14ac:dyDescent="0.35">
      <c r="A22" s="16">
        <v>1</v>
      </c>
      <c r="B22" s="16" t="s">
        <v>98</v>
      </c>
    </row>
    <row r="23" spans="1:10" ht="27" x14ac:dyDescent="0.35">
      <c r="A23" s="16">
        <v>2</v>
      </c>
      <c r="B23" s="16" t="s">
        <v>99</v>
      </c>
    </row>
    <row r="24" spans="1:10" ht="14.5" x14ac:dyDescent="0.35">
      <c r="A24">
        <v>3</v>
      </c>
      <c r="B24" s="88" t="s">
        <v>1481</v>
      </c>
      <c r="C24" s="88"/>
      <c r="D24" s="88"/>
      <c r="E24" s="88"/>
      <c r="F24" s="88"/>
    </row>
    <row r="25" spans="1:10" ht="14.5" x14ac:dyDescent="0.35">
      <c r="A25"/>
      <c r="B25" s="30" t="s">
        <v>1297</v>
      </c>
      <c r="D25" s="31"/>
      <c r="E25"/>
      <c r="F25"/>
    </row>
    <row r="26" spans="1:10" x14ac:dyDescent="0.35">
      <c r="A26" s="52">
        <v>4</v>
      </c>
      <c r="B26" s="52" t="s">
        <v>1563</v>
      </c>
    </row>
    <row r="29" spans="1:10" ht="14.5" x14ac:dyDescent="0.35">
      <c r="B29" s="1" t="s">
        <v>100</v>
      </c>
    </row>
    <row r="43" spans="2:2" ht="14.5" x14ac:dyDescent="0.35">
      <c r="B43" s="1" t="s">
        <v>1299</v>
      </c>
    </row>
    <row r="58" spans="1:6" ht="14.5" x14ac:dyDescent="0.35">
      <c r="A58" s="35"/>
      <c r="B58" s="36" t="s">
        <v>1541</v>
      </c>
      <c r="C58"/>
      <c r="D58"/>
      <c r="E58"/>
      <c r="F58"/>
    </row>
    <row r="59" spans="1:6" x14ac:dyDescent="0.35">
      <c r="A59" s="35"/>
      <c r="B59" s="85" t="s">
        <v>1542</v>
      </c>
      <c r="C59" s="86"/>
      <c r="D59" s="86"/>
      <c r="E59" s="87"/>
      <c r="F59" s="37" t="s">
        <v>8</v>
      </c>
    </row>
    <row r="60" spans="1:6" x14ac:dyDescent="0.35">
      <c r="A60" s="35"/>
      <c r="B60" s="38" t="s">
        <v>1295</v>
      </c>
      <c r="C60" s="39"/>
      <c r="D60" s="39"/>
      <c r="E60" s="39"/>
      <c r="F60" s="40">
        <v>0.75600000000000001</v>
      </c>
    </row>
    <row r="61" spans="1:6" x14ac:dyDescent="0.35">
      <c r="A61" s="35"/>
      <c r="B61" s="38" t="s">
        <v>90</v>
      </c>
      <c r="C61" s="39"/>
      <c r="D61" s="39"/>
      <c r="E61" s="39"/>
      <c r="F61" s="40">
        <v>1.0500000000000001E-2</v>
      </c>
    </row>
    <row r="62" spans="1:6" x14ac:dyDescent="0.35">
      <c r="A62" s="35"/>
      <c r="B62" s="38" t="s">
        <v>92</v>
      </c>
      <c r="C62" s="39"/>
      <c r="D62" s="39"/>
      <c r="E62" s="39"/>
      <c r="F62" s="40">
        <v>1.5E-3</v>
      </c>
    </row>
    <row r="63" spans="1:6" x14ac:dyDescent="0.35">
      <c r="A63" s="35"/>
      <c r="B63" s="38" t="s">
        <v>1297</v>
      </c>
      <c r="C63" s="39"/>
      <c r="D63" s="39"/>
      <c r="E63" s="39"/>
      <c r="F63" s="40">
        <v>0.23200000000000001</v>
      </c>
    </row>
    <row r="64" spans="1:6" x14ac:dyDescent="0.35">
      <c r="A64" s="35"/>
      <c r="B64" s="41" t="s">
        <v>1543</v>
      </c>
      <c r="C64" s="39"/>
      <c r="D64" s="39"/>
      <c r="E64" s="39"/>
      <c r="F64" s="42">
        <v>0.99999999999999989</v>
      </c>
    </row>
    <row r="65" spans="1:6" x14ac:dyDescent="0.35">
      <c r="A65" s="35"/>
      <c r="B65" s="43"/>
      <c r="C65" s="43"/>
      <c r="D65" s="35"/>
      <c r="E65" s="35"/>
      <c r="F65" s="35"/>
    </row>
    <row r="66" spans="1:6" x14ac:dyDescent="0.35">
      <c r="A66" s="35"/>
      <c r="B66" s="85" t="s">
        <v>1544</v>
      </c>
      <c r="C66" s="86"/>
      <c r="D66" s="86"/>
      <c r="E66" s="86"/>
      <c r="F66" s="87"/>
    </row>
    <row r="67" spans="1:6" x14ac:dyDescent="0.35">
      <c r="A67" s="35"/>
      <c r="B67" s="85" t="s">
        <v>1545</v>
      </c>
      <c r="C67" s="86"/>
      <c r="D67" s="86"/>
      <c r="E67" s="86"/>
      <c r="F67" s="87"/>
    </row>
    <row r="68" spans="1:6" x14ac:dyDescent="0.35">
      <c r="A68" s="35"/>
      <c r="B68" s="85" t="s">
        <v>1546</v>
      </c>
      <c r="C68" s="86"/>
      <c r="D68" s="86"/>
      <c r="E68" s="87"/>
      <c r="F68" s="37" t="s">
        <v>8</v>
      </c>
    </row>
    <row r="69" spans="1:6" x14ac:dyDescent="0.35">
      <c r="A69" s="35"/>
      <c r="B69" s="44" t="s">
        <v>1547</v>
      </c>
      <c r="C69" s="45"/>
      <c r="D69" s="45"/>
      <c r="E69" s="45"/>
      <c r="F69" s="46">
        <v>8.2955000000000001E-2</v>
      </c>
    </row>
    <row r="70" spans="1:6" x14ac:dyDescent="0.35">
      <c r="A70" s="35"/>
      <c r="B70" s="44" t="s">
        <v>1548</v>
      </c>
      <c r="C70" s="45"/>
      <c r="D70" s="45"/>
      <c r="E70" s="45"/>
      <c r="F70" s="46">
        <v>8.201E-2</v>
      </c>
    </row>
    <row r="71" spans="1:6" x14ac:dyDescent="0.35">
      <c r="A71" s="35"/>
      <c r="B71" s="44" t="s">
        <v>1549</v>
      </c>
      <c r="C71" s="45"/>
      <c r="D71" s="45"/>
      <c r="E71" s="45"/>
      <c r="F71" s="46">
        <v>6.7986000000000005E-2</v>
      </c>
    </row>
    <row r="72" spans="1:6" x14ac:dyDescent="0.35">
      <c r="A72" s="35"/>
      <c r="B72" s="44" t="s">
        <v>1550</v>
      </c>
      <c r="C72" s="45"/>
      <c r="D72" s="45"/>
      <c r="E72" s="45"/>
      <c r="F72" s="46">
        <v>5.9347000000000004E-2</v>
      </c>
    </row>
    <row r="73" spans="1:6" x14ac:dyDescent="0.35">
      <c r="A73" s="35"/>
      <c r="B73" s="44" t="s">
        <v>1551</v>
      </c>
      <c r="C73" s="45"/>
      <c r="D73" s="45"/>
      <c r="E73" s="45"/>
      <c r="F73" s="46">
        <v>5.1412000000000006E-2</v>
      </c>
    </row>
    <row r="74" spans="1:6" x14ac:dyDescent="0.35">
      <c r="A74" s="35"/>
      <c r="B74" s="44" t="s">
        <v>1552</v>
      </c>
      <c r="C74" s="45"/>
      <c r="D74" s="45"/>
      <c r="E74" s="45"/>
      <c r="F74" s="46">
        <v>4.5968999999999996E-2</v>
      </c>
    </row>
    <row r="75" spans="1:6" x14ac:dyDescent="0.35">
      <c r="A75" s="35"/>
      <c r="B75" s="44" t="s">
        <v>1553</v>
      </c>
      <c r="C75" s="45"/>
      <c r="D75" s="45"/>
      <c r="E75" s="45"/>
      <c r="F75" s="46">
        <v>4.2903999999999998E-2</v>
      </c>
    </row>
    <row r="76" spans="1:6" x14ac:dyDescent="0.35">
      <c r="A76" s="35"/>
      <c r="B76" s="44" t="s">
        <v>1554</v>
      </c>
      <c r="C76" s="45"/>
      <c r="D76" s="45"/>
      <c r="E76" s="45"/>
      <c r="F76" s="46">
        <v>4.2028999999999997E-2</v>
      </c>
    </row>
    <row r="77" spans="1:6" x14ac:dyDescent="0.35">
      <c r="A77" s="35"/>
      <c r="B77" s="44" t="s">
        <v>1555</v>
      </c>
      <c r="C77" s="45"/>
      <c r="D77" s="45"/>
      <c r="E77" s="45"/>
      <c r="F77" s="46">
        <v>4.0387000000000006E-2</v>
      </c>
    </row>
    <row r="78" spans="1:6" x14ac:dyDescent="0.35">
      <c r="A78" s="35"/>
      <c r="B78" s="44" t="s">
        <v>1556</v>
      </c>
      <c r="C78" s="45"/>
      <c r="D78" s="45"/>
      <c r="E78" s="45"/>
      <c r="F78" s="46">
        <v>4.0368000000000001E-2</v>
      </c>
    </row>
    <row r="79" spans="1:6" x14ac:dyDescent="0.35">
      <c r="A79" s="35"/>
      <c r="B79" s="44" t="s">
        <v>1557</v>
      </c>
      <c r="C79" s="45"/>
      <c r="D79" s="45"/>
      <c r="E79" s="45"/>
      <c r="F79" s="46">
        <v>0.44463300000000006</v>
      </c>
    </row>
    <row r="80" spans="1:6" x14ac:dyDescent="0.35">
      <c r="A80" s="35"/>
      <c r="B80" s="44" t="s">
        <v>1558</v>
      </c>
      <c r="C80" s="45"/>
      <c r="D80" s="45"/>
      <c r="E80" s="45"/>
      <c r="F80" s="47">
        <v>0</v>
      </c>
    </row>
    <row r="81" spans="1:6" x14ac:dyDescent="0.35">
      <c r="A81" s="35"/>
      <c r="B81" s="48" t="s">
        <v>1543</v>
      </c>
      <c r="C81" s="45"/>
      <c r="D81" s="45"/>
      <c r="E81" s="45"/>
      <c r="F81" s="49">
        <v>1</v>
      </c>
    </row>
    <row r="82" spans="1:6" x14ac:dyDescent="0.35">
      <c r="A82" s="35"/>
      <c r="B82" s="35"/>
      <c r="C82" s="35"/>
      <c r="D82" s="35"/>
      <c r="E82" s="35"/>
      <c r="F82" s="35"/>
    </row>
    <row r="83" spans="1:6" x14ac:dyDescent="0.35">
      <c r="A83" s="35"/>
      <c r="B83" s="85" t="s">
        <v>1559</v>
      </c>
      <c r="C83" s="86"/>
      <c r="D83" s="86"/>
      <c r="E83" s="86"/>
      <c r="F83" s="87"/>
    </row>
    <row r="84" spans="1:6" x14ac:dyDescent="0.35">
      <c r="A84" s="35"/>
      <c r="B84" s="44" t="s">
        <v>1560</v>
      </c>
      <c r="C84" s="45"/>
      <c r="D84" s="45"/>
      <c r="E84" s="45"/>
      <c r="F84" s="46">
        <v>0.88519999999999999</v>
      </c>
    </row>
    <row r="85" spans="1:6" x14ac:dyDescent="0.35">
      <c r="A85" s="35"/>
      <c r="B85" s="44" t="s">
        <v>1561</v>
      </c>
      <c r="C85" s="45"/>
      <c r="D85" s="45"/>
      <c r="E85" s="45"/>
      <c r="F85" s="46">
        <v>7.7200000000000005E-2</v>
      </c>
    </row>
    <row r="86" spans="1:6" x14ac:dyDescent="0.35">
      <c r="A86" s="35"/>
      <c r="B86" s="44" t="s">
        <v>1562</v>
      </c>
      <c r="C86" s="45"/>
      <c r="D86" s="45"/>
      <c r="E86" s="45"/>
      <c r="F86" s="46">
        <v>3.7499999999999999E-2</v>
      </c>
    </row>
    <row r="87" spans="1:6" x14ac:dyDescent="0.35">
      <c r="A87" s="35"/>
      <c r="B87" s="48" t="s">
        <v>1543</v>
      </c>
      <c r="C87" s="45"/>
      <c r="D87" s="45"/>
      <c r="E87" s="45"/>
      <c r="F87" s="50">
        <v>0.99990000000000001</v>
      </c>
    </row>
    <row r="88" spans="1:6" x14ac:dyDescent="0.35">
      <c r="A88" s="35"/>
      <c r="B88" s="35"/>
      <c r="C88" s="35"/>
      <c r="D88" s="35"/>
      <c r="E88" s="35"/>
      <c r="F88" s="35"/>
    </row>
    <row r="89" spans="1:6" ht="14.5" x14ac:dyDescent="0.35">
      <c r="A89" s="51" t="s">
        <v>97</v>
      </c>
      <c r="B89"/>
      <c r="C89" s="35"/>
      <c r="D89" s="35"/>
      <c r="E89" s="35"/>
      <c r="F89" s="35"/>
    </row>
    <row r="90" spans="1:6" x14ac:dyDescent="0.35">
      <c r="A90" s="52">
        <v>1</v>
      </c>
      <c r="B90" s="52" t="s">
        <v>1563</v>
      </c>
      <c r="C90" s="35"/>
      <c r="D90" s="35"/>
      <c r="E90" s="35"/>
      <c r="F90" s="35"/>
    </row>
  </sheetData>
  <mergeCells count="7">
    <mergeCell ref="B68:E68"/>
    <mergeCell ref="B83:F83"/>
    <mergeCell ref="B1:F1"/>
    <mergeCell ref="B24:F24"/>
    <mergeCell ref="B59:E59"/>
    <mergeCell ref="B66:F66"/>
    <mergeCell ref="B67:F67"/>
  </mergeCells>
  <hyperlinks>
    <hyperlink ref="B25" r:id="rId1" xr:uid="{A2CEABD9-9DCE-4D5A-A8DE-9B1D1146CD45}"/>
  </hyperlinks>
  <pageMargins left="0.7" right="0.7" top="0.75" bottom="0.75" header="0.3" footer="0.3"/>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50"/>
  <sheetViews>
    <sheetView topLeftCell="A121" zoomScale="85" zoomScaleNormal="85" workbookViewId="0"/>
  </sheetViews>
  <sheetFormatPr defaultColWidth="8.7265625" defaultRowHeight="13.5" x14ac:dyDescent="0.35"/>
  <cols>
    <col min="1" max="1" width="6.54296875" style="2" bestFit="1" customWidth="1"/>
    <col min="2" max="2" width="45.1796875" style="2" bestFit="1" customWidth="1"/>
    <col min="3" max="3" width="13.54296875" style="2" bestFit="1" customWidth="1"/>
    <col min="4" max="4" width="18" style="2" bestFit="1" customWidth="1"/>
    <col min="5" max="5" width="10.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8" style="2" bestFit="1" customWidth="1"/>
    <col min="12" max="12" width="7.54296875" style="2" bestFit="1" customWidth="1"/>
    <col min="13" max="16384" width="8.7265625" style="2"/>
  </cols>
  <sheetData>
    <row r="1" spans="1:12" ht="19" x14ac:dyDescent="0.45">
      <c r="A1" s="3"/>
      <c r="B1" s="78" t="s">
        <v>1284</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12</v>
      </c>
    </row>
    <row r="7" spans="1:12" x14ac:dyDescent="0.35">
      <c r="B7" s="4" t="s">
        <v>13</v>
      </c>
    </row>
    <row r="8" spans="1:12" x14ac:dyDescent="0.35">
      <c r="A8" s="2">
        <v>1</v>
      </c>
      <c r="B8" s="2" t="s">
        <v>571</v>
      </c>
      <c r="C8" s="2" t="s">
        <v>572</v>
      </c>
      <c r="D8" s="2" t="s">
        <v>192</v>
      </c>
      <c r="E8" s="6">
        <v>7456242</v>
      </c>
      <c r="F8" s="7">
        <v>13632.99</v>
      </c>
      <c r="G8" s="8">
        <v>9.2499999999999999E-2</v>
      </c>
      <c r="J8" s="7"/>
      <c r="K8" s="4" t="s">
        <v>94</v>
      </c>
      <c r="L8" s="4" t="s">
        <v>95</v>
      </c>
    </row>
    <row r="9" spans="1:12" x14ac:dyDescent="0.35">
      <c r="A9" s="2">
        <v>2</v>
      </c>
      <c r="B9" s="2" t="s">
        <v>199</v>
      </c>
      <c r="C9" s="2" t="s">
        <v>200</v>
      </c>
      <c r="D9" s="2" t="s">
        <v>201</v>
      </c>
      <c r="E9" s="6">
        <v>5326900</v>
      </c>
      <c r="F9" s="7">
        <v>13603.3</v>
      </c>
      <c r="G9" s="8">
        <v>9.2299999999999993E-2</v>
      </c>
      <c r="J9" s="7"/>
      <c r="K9" s="2" t="s">
        <v>192</v>
      </c>
      <c r="L9" s="8">
        <v>0.1825</v>
      </c>
    </row>
    <row r="10" spans="1:12" x14ac:dyDescent="0.35">
      <c r="A10" s="2">
        <v>3</v>
      </c>
      <c r="B10" s="2" t="s">
        <v>573</v>
      </c>
      <c r="C10" s="2" t="s">
        <v>574</v>
      </c>
      <c r="D10" s="2" t="s">
        <v>192</v>
      </c>
      <c r="E10" s="6">
        <v>1244187</v>
      </c>
      <c r="F10" s="7">
        <v>13272.99</v>
      </c>
      <c r="G10" s="8">
        <v>0.09</v>
      </c>
      <c r="J10" s="7"/>
      <c r="K10" s="2" t="s">
        <v>330</v>
      </c>
      <c r="L10" s="8">
        <v>0.16289999999999999</v>
      </c>
    </row>
    <row r="11" spans="1:12" x14ac:dyDescent="0.35">
      <c r="A11" s="2">
        <v>4</v>
      </c>
      <c r="B11" s="2" t="s">
        <v>184</v>
      </c>
      <c r="C11" s="2" t="s">
        <v>185</v>
      </c>
      <c r="D11" s="2" t="s">
        <v>186</v>
      </c>
      <c r="E11" s="6">
        <v>952790</v>
      </c>
      <c r="F11" s="7">
        <v>8078.23</v>
      </c>
      <c r="G11" s="8">
        <v>5.4800000000000001E-2</v>
      </c>
      <c r="J11" s="7"/>
      <c r="K11" s="2" t="s">
        <v>186</v>
      </c>
      <c r="L11" s="8">
        <v>0.14249999999999999</v>
      </c>
    </row>
    <row r="12" spans="1:12" x14ac:dyDescent="0.35">
      <c r="A12" s="2">
        <v>5</v>
      </c>
      <c r="B12" s="2" t="s">
        <v>364</v>
      </c>
      <c r="C12" s="2" t="s">
        <v>365</v>
      </c>
      <c r="D12" s="2" t="s">
        <v>330</v>
      </c>
      <c r="E12" s="6">
        <v>2202861</v>
      </c>
      <c r="F12" s="7">
        <v>7859.81</v>
      </c>
      <c r="G12" s="8">
        <v>5.33E-2</v>
      </c>
      <c r="J12" s="7"/>
      <c r="K12" s="2" t="s">
        <v>201</v>
      </c>
      <c r="L12" s="8">
        <v>0.12859999999999999</v>
      </c>
    </row>
    <row r="13" spans="1:12" x14ac:dyDescent="0.35">
      <c r="A13" s="2">
        <v>6</v>
      </c>
      <c r="B13" s="2" t="s">
        <v>562</v>
      </c>
      <c r="C13" s="2" t="s">
        <v>563</v>
      </c>
      <c r="D13" s="2" t="s">
        <v>186</v>
      </c>
      <c r="E13" s="6">
        <v>1516403</v>
      </c>
      <c r="F13" s="7">
        <v>7225.66</v>
      </c>
      <c r="G13" s="8">
        <v>4.9000000000000002E-2</v>
      </c>
      <c r="J13" s="7"/>
      <c r="K13" s="2" t="s">
        <v>662</v>
      </c>
      <c r="L13" s="8">
        <v>0.12559999999999999</v>
      </c>
    </row>
    <row r="14" spans="1:12" x14ac:dyDescent="0.35">
      <c r="A14" s="2">
        <v>7</v>
      </c>
      <c r="B14" s="2" t="s">
        <v>790</v>
      </c>
      <c r="C14" s="2" t="s">
        <v>791</v>
      </c>
      <c r="D14" s="2" t="s">
        <v>330</v>
      </c>
      <c r="E14" s="6">
        <v>4202433</v>
      </c>
      <c r="F14" s="7">
        <v>6971.84</v>
      </c>
      <c r="G14" s="8">
        <v>4.7300000000000002E-2</v>
      </c>
      <c r="J14" s="7"/>
      <c r="K14" s="2" t="s">
        <v>79</v>
      </c>
      <c r="L14" s="8">
        <v>0.10879999999999999</v>
      </c>
    </row>
    <row r="15" spans="1:12" x14ac:dyDescent="0.35">
      <c r="A15" s="2">
        <v>8</v>
      </c>
      <c r="B15" s="2" t="s">
        <v>208</v>
      </c>
      <c r="C15" s="2" t="s">
        <v>209</v>
      </c>
      <c r="D15" s="2" t="s">
        <v>210</v>
      </c>
      <c r="E15" s="6">
        <v>1723136</v>
      </c>
      <c r="F15" s="7">
        <v>6696.97</v>
      </c>
      <c r="G15" s="8">
        <v>4.5400000000000003E-2</v>
      </c>
      <c r="J15" s="7"/>
      <c r="K15" s="2" t="s">
        <v>210</v>
      </c>
      <c r="L15" s="8">
        <v>4.5400000000000003E-2</v>
      </c>
    </row>
    <row r="16" spans="1:12" x14ac:dyDescent="0.35">
      <c r="A16" s="2">
        <v>9</v>
      </c>
      <c r="B16" s="2" t="s">
        <v>422</v>
      </c>
      <c r="C16" s="2" t="s">
        <v>423</v>
      </c>
      <c r="D16" s="2" t="s">
        <v>79</v>
      </c>
      <c r="E16" s="6">
        <v>3310084</v>
      </c>
      <c r="F16" s="7">
        <v>6049.51</v>
      </c>
      <c r="G16" s="8">
        <v>4.1000000000000002E-2</v>
      </c>
      <c r="J16" s="7"/>
      <c r="K16" s="2" t="s">
        <v>27</v>
      </c>
      <c r="L16" s="8">
        <v>4.1300000000000003E-2</v>
      </c>
    </row>
    <row r="17" spans="1:12" x14ac:dyDescent="0.35">
      <c r="A17" s="2">
        <v>10</v>
      </c>
      <c r="B17" s="2" t="s">
        <v>871</v>
      </c>
      <c r="C17" s="2" t="s">
        <v>872</v>
      </c>
      <c r="D17" s="2" t="s">
        <v>186</v>
      </c>
      <c r="E17" s="6">
        <v>2439055</v>
      </c>
      <c r="F17" s="7">
        <v>5710.8</v>
      </c>
      <c r="G17" s="8">
        <v>3.8699999999999998E-2</v>
      </c>
      <c r="J17" s="7"/>
      <c r="K17" s="2" t="s">
        <v>570</v>
      </c>
      <c r="L17" s="8">
        <v>3.7999999999999999E-2</v>
      </c>
    </row>
    <row r="18" spans="1:12" x14ac:dyDescent="0.35">
      <c r="A18" s="2">
        <v>11</v>
      </c>
      <c r="B18" s="2" t="s">
        <v>568</v>
      </c>
      <c r="C18" s="2" t="s">
        <v>569</v>
      </c>
      <c r="D18" s="2" t="s">
        <v>570</v>
      </c>
      <c r="E18" s="6">
        <v>7392130</v>
      </c>
      <c r="F18" s="7">
        <v>5602.5</v>
      </c>
      <c r="G18" s="8">
        <v>3.7999999999999999E-2</v>
      </c>
      <c r="J18" s="7"/>
      <c r="K18" s="2" t="s">
        <v>96</v>
      </c>
      <c r="L18" s="8">
        <v>2.4400000000000002E-2</v>
      </c>
    </row>
    <row r="19" spans="1:12" x14ac:dyDescent="0.35">
      <c r="A19" s="2">
        <v>12</v>
      </c>
      <c r="B19" s="2" t="s">
        <v>564</v>
      </c>
      <c r="C19" s="2" t="s">
        <v>565</v>
      </c>
      <c r="D19" s="2" t="s">
        <v>201</v>
      </c>
      <c r="E19" s="6">
        <v>1233586</v>
      </c>
      <c r="F19" s="7">
        <v>5345.74</v>
      </c>
      <c r="G19" s="8">
        <v>3.6299999999999999E-2</v>
      </c>
      <c r="J19" s="7"/>
    </row>
    <row r="20" spans="1:12" x14ac:dyDescent="0.35">
      <c r="A20" s="2">
        <v>13</v>
      </c>
      <c r="B20" s="2" t="s">
        <v>328</v>
      </c>
      <c r="C20" s="2" t="s">
        <v>329</v>
      </c>
      <c r="D20" s="2" t="s">
        <v>330</v>
      </c>
      <c r="E20" s="6">
        <v>358082</v>
      </c>
      <c r="F20" s="7">
        <v>5322.53</v>
      </c>
      <c r="G20" s="8">
        <v>3.61E-2</v>
      </c>
      <c r="J20" s="7"/>
    </row>
    <row r="21" spans="1:12" x14ac:dyDescent="0.35">
      <c r="A21" s="2">
        <v>14</v>
      </c>
      <c r="B21" s="2" t="s">
        <v>739</v>
      </c>
      <c r="C21" s="2" t="s">
        <v>740</v>
      </c>
      <c r="D21" s="2" t="s">
        <v>79</v>
      </c>
      <c r="E21" s="6">
        <v>1449952</v>
      </c>
      <c r="F21" s="7">
        <v>4077.99</v>
      </c>
      <c r="G21" s="8">
        <v>2.7699999999999999E-2</v>
      </c>
      <c r="J21" s="7"/>
    </row>
    <row r="22" spans="1:12" x14ac:dyDescent="0.35">
      <c r="A22" s="2">
        <v>15</v>
      </c>
      <c r="B22" s="2" t="s">
        <v>558</v>
      </c>
      <c r="C22" s="2" t="s">
        <v>559</v>
      </c>
      <c r="D22" s="2" t="s">
        <v>330</v>
      </c>
      <c r="E22" s="6">
        <v>812294</v>
      </c>
      <c r="F22" s="7">
        <v>3866.52</v>
      </c>
      <c r="G22" s="8">
        <v>2.6200000000000001E-2</v>
      </c>
      <c r="J22" s="7"/>
    </row>
    <row r="23" spans="1:12" x14ac:dyDescent="0.35">
      <c r="A23" s="2">
        <v>16</v>
      </c>
      <c r="B23" s="2" t="s">
        <v>481</v>
      </c>
      <c r="C23" s="2" t="s">
        <v>482</v>
      </c>
      <c r="D23" s="2" t="s">
        <v>27</v>
      </c>
      <c r="E23" s="6">
        <v>1221952</v>
      </c>
      <c r="F23" s="7">
        <v>3467.17</v>
      </c>
      <c r="G23" s="8">
        <v>2.35E-2</v>
      </c>
      <c r="J23" s="7"/>
    </row>
    <row r="24" spans="1:12" x14ac:dyDescent="0.35">
      <c r="A24" s="2">
        <v>17</v>
      </c>
      <c r="B24" s="2" t="s">
        <v>77</v>
      </c>
      <c r="C24" s="2" t="s">
        <v>78</v>
      </c>
      <c r="D24" s="2" t="s">
        <v>79</v>
      </c>
      <c r="E24" s="6">
        <v>1090959</v>
      </c>
      <c r="F24" s="7">
        <v>3378.15</v>
      </c>
      <c r="G24" s="8">
        <v>2.29E-2</v>
      </c>
      <c r="J24" s="7"/>
    </row>
    <row r="25" spans="1:12" x14ac:dyDescent="0.35">
      <c r="A25" s="2">
        <v>18</v>
      </c>
      <c r="B25" s="2" t="s">
        <v>749</v>
      </c>
      <c r="C25" s="2" t="s">
        <v>750</v>
      </c>
      <c r="D25" s="2" t="s">
        <v>79</v>
      </c>
      <c r="E25" s="6">
        <v>947976</v>
      </c>
      <c r="F25" s="7">
        <v>2009.14</v>
      </c>
      <c r="G25" s="8">
        <v>1.3599999999999999E-2</v>
      </c>
      <c r="J25" s="7"/>
    </row>
    <row r="26" spans="1:12" x14ac:dyDescent="0.35">
      <c r="A26" s="2">
        <v>19</v>
      </c>
      <c r="B26" s="2" t="s">
        <v>1285</v>
      </c>
      <c r="C26" s="2" t="s">
        <v>1286</v>
      </c>
      <c r="D26" s="2" t="s">
        <v>27</v>
      </c>
      <c r="E26" s="6">
        <v>529605</v>
      </c>
      <c r="F26" s="7">
        <v>928.13</v>
      </c>
      <c r="G26" s="8">
        <v>6.3E-3</v>
      </c>
      <c r="J26" s="7"/>
    </row>
    <row r="27" spans="1:12" x14ac:dyDescent="0.35">
      <c r="A27" s="2">
        <v>20</v>
      </c>
      <c r="B27" s="2" t="s">
        <v>1287</v>
      </c>
      <c r="C27" s="2" t="s">
        <v>1288</v>
      </c>
      <c r="D27" s="2" t="s">
        <v>27</v>
      </c>
      <c r="E27" s="6">
        <v>35761</v>
      </c>
      <c r="F27" s="7">
        <v>867.13</v>
      </c>
      <c r="G27" s="8">
        <v>5.8999999999999999E-3</v>
      </c>
      <c r="J27" s="7"/>
    </row>
    <row r="28" spans="1:12" x14ac:dyDescent="0.35">
      <c r="A28" s="2">
        <v>21</v>
      </c>
      <c r="B28" s="2" t="s">
        <v>351</v>
      </c>
      <c r="C28" s="2" t="s">
        <v>352</v>
      </c>
      <c r="D28" s="2" t="s">
        <v>27</v>
      </c>
      <c r="E28" s="6">
        <v>85940</v>
      </c>
      <c r="F28" s="7">
        <v>829.97</v>
      </c>
      <c r="G28" s="8">
        <v>5.5999999999999999E-3</v>
      </c>
      <c r="J28" s="7"/>
    </row>
    <row r="29" spans="1:12" x14ac:dyDescent="0.35">
      <c r="A29" s="2">
        <v>22</v>
      </c>
      <c r="B29" s="2" t="s">
        <v>1289</v>
      </c>
      <c r="C29" s="2" t="s">
        <v>1290</v>
      </c>
      <c r="D29" s="2" t="s">
        <v>79</v>
      </c>
      <c r="E29" s="6">
        <v>170318</v>
      </c>
      <c r="F29" s="7">
        <v>531.73</v>
      </c>
      <c r="G29" s="8">
        <v>3.5999999999999999E-3</v>
      </c>
      <c r="J29" s="7"/>
    </row>
    <row r="30" spans="1:12" x14ac:dyDescent="0.35">
      <c r="A30" s="9"/>
      <c r="B30" s="9" t="s">
        <v>88</v>
      </c>
      <c r="C30" s="9"/>
      <c r="D30" s="9"/>
      <c r="E30" s="9"/>
      <c r="F30" s="10">
        <v>125328.8</v>
      </c>
      <c r="G30" s="11">
        <v>0.85</v>
      </c>
    </row>
    <row r="32" spans="1:12" x14ac:dyDescent="0.35">
      <c r="B32" s="4" t="s">
        <v>89</v>
      </c>
    </row>
    <row r="33" spans="1:10" x14ac:dyDescent="0.35">
      <c r="A33" s="2">
        <v>23</v>
      </c>
      <c r="B33" s="4" t="s">
        <v>90</v>
      </c>
      <c r="F33" s="7">
        <v>3924.71</v>
      </c>
      <c r="G33" s="8">
        <v>2.6599999999999999E-2</v>
      </c>
      <c r="H33" s="12">
        <v>45964</v>
      </c>
    </row>
    <row r="34" spans="1:10" x14ac:dyDescent="0.35">
      <c r="A34" s="9"/>
      <c r="B34" s="9" t="s">
        <v>88</v>
      </c>
      <c r="C34" s="9"/>
      <c r="D34" s="9"/>
      <c r="E34" s="9"/>
      <c r="F34" s="10">
        <v>3924.71</v>
      </c>
      <c r="G34" s="11">
        <v>2.6599999999999999E-2</v>
      </c>
    </row>
    <row r="36" spans="1:10" x14ac:dyDescent="0.35">
      <c r="B36" s="4" t="s">
        <v>658</v>
      </c>
    </row>
    <row r="37" spans="1:10" x14ac:dyDescent="0.35">
      <c r="B37" s="4" t="s">
        <v>659</v>
      </c>
    </row>
    <row r="38" spans="1:10" x14ac:dyDescent="0.35">
      <c r="A38" s="2">
        <v>24</v>
      </c>
      <c r="B38" s="2" t="s">
        <v>1281</v>
      </c>
      <c r="C38" s="2" t="s">
        <v>1282</v>
      </c>
      <c r="D38" s="2" t="s">
        <v>662</v>
      </c>
      <c r="E38" s="6">
        <v>443473.98</v>
      </c>
      <c r="F38" s="7">
        <v>9478.65</v>
      </c>
      <c r="G38" s="8">
        <v>6.4299999999999996E-2</v>
      </c>
      <c r="J38" s="7"/>
    </row>
    <row r="39" spans="1:10" x14ac:dyDescent="0.35">
      <c r="A39" s="2">
        <v>25</v>
      </c>
      <c r="B39" s="2" t="s">
        <v>1291</v>
      </c>
      <c r="C39" s="2" t="s">
        <v>1292</v>
      </c>
      <c r="D39" s="2" t="s">
        <v>662</v>
      </c>
      <c r="E39" s="6">
        <v>334869.7</v>
      </c>
      <c r="F39" s="7">
        <v>9044.0300000000007</v>
      </c>
      <c r="G39" s="8">
        <v>6.13E-2</v>
      </c>
      <c r="J39" s="7"/>
    </row>
    <row r="40" spans="1:10" x14ac:dyDescent="0.35">
      <c r="A40" s="9"/>
      <c r="B40" s="9" t="s">
        <v>88</v>
      </c>
      <c r="C40" s="9"/>
      <c r="D40" s="9"/>
      <c r="E40" s="9"/>
      <c r="F40" s="10">
        <v>18522.68</v>
      </c>
      <c r="G40" s="11">
        <v>0.12559999999999999</v>
      </c>
    </row>
    <row r="42" spans="1:10" x14ac:dyDescent="0.35">
      <c r="B42" s="4" t="s">
        <v>91</v>
      </c>
    </row>
    <row r="43" spans="1:10" x14ac:dyDescent="0.35">
      <c r="B43" s="2" t="s">
        <v>92</v>
      </c>
      <c r="E43" s="6"/>
      <c r="F43" s="7">
        <v>-358.82</v>
      </c>
      <c r="G43" s="8">
        <v>-2.2000000000000001E-3</v>
      </c>
      <c r="J43" s="7"/>
    </row>
    <row r="44" spans="1:10" x14ac:dyDescent="0.35">
      <c r="A44" s="9"/>
      <c r="B44" s="9" t="s">
        <v>88</v>
      </c>
      <c r="C44" s="9"/>
      <c r="D44" s="9"/>
      <c r="E44" s="9"/>
      <c r="F44" s="10">
        <v>-358.82</v>
      </c>
      <c r="G44" s="11">
        <v>-2.2000000000000001E-3</v>
      </c>
    </row>
    <row r="46" spans="1:10" x14ac:dyDescent="0.35">
      <c r="A46" s="5"/>
      <c r="B46" s="5" t="s">
        <v>93</v>
      </c>
      <c r="C46" s="5"/>
      <c r="D46" s="5"/>
      <c r="E46" s="5"/>
      <c r="F46" s="13">
        <v>147417.37</v>
      </c>
      <c r="G46" s="14">
        <v>1</v>
      </c>
    </row>
    <row r="47" spans="1:10" x14ac:dyDescent="0.35">
      <c r="A47" s="2" t="s">
        <v>97</v>
      </c>
    </row>
    <row r="48" spans="1:10" x14ac:dyDescent="0.35">
      <c r="A48" s="16">
        <v>1</v>
      </c>
      <c r="B48" s="16" t="s">
        <v>98</v>
      </c>
    </row>
    <row r="49" spans="1:2" ht="27" x14ac:dyDescent="0.35">
      <c r="A49" s="16">
        <v>2</v>
      </c>
      <c r="B49" s="16" t="s">
        <v>99</v>
      </c>
    </row>
    <row r="50" spans="1:2" x14ac:dyDescent="0.35">
      <c r="A50" s="52">
        <v>3</v>
      </c>
      <c r="B50" s="52" t="s">
        <v>1563</v>
      </c>
    </row>
    <row r="53" spans="1:2" ht="14.5" x14ac:dyDescent="0.35">
      <c r="B53" s="1" t="s">
        <v>100</v>
      </c>
    </row>
    <row r="67" spans="2:2" ht="14.5" x14ac:dyDescent="0.35">
      <c r="B67" s="1" t="s">
        <v>1293</v>
      </c>
    </row>
    <row r="83" spans="1:6" x14ac:dyDescent="0.35">
      <c r="A83" s="35"/>
      <c r="B83" s="53" t="s">
        <v>1541</v>
      </c>
      <c r="C83" s="35"/>
      <c r="D83" s="35"/>
      <c r="E83" s="35"/>
      <c r="F83" s="35"/>
    </row>
    <row r="84" spans="1:6" x14ac:dyDescent="0.35">
      <c r="A84" s="35"/>
      <c r="B84" s="91" t="s">
        <v>1564</v>
      </c>
      <c r="C84" s="91"/>
      <c r="D84" s="91"/>
      <c r="E84" s="91"/>
      <c r="F84" s="37" t="s">
        <v>8</v>
      </c>
    </row>
    <row r="85" spans="1:6" x14ac:dyDescent="0.35">
      <c r="A85" s="35"/>
      <c r="B85" s="38" t="s">
        <v>1565</v>
      </c>
      <c r="C85" s="39"/>
      <c r="D85" s="39"/>
      <c r="E85" s="39"/>
      <c r="F85" s="54">
        <v>0.86429999999999996</v>
      </c>
    </row>
    <row r="86" spans="1:6" x14ac:dyDescent="0.35">
      <c r="A86" s="35"/>
      <c r="B86" s="38" t="s">
        <v>1566</v>
      </c>
      <c r="C86" s="39"/>
      <c r="D86" s="39"/>
      <c r="E86" s="39"/>
      <c r="F86" s="54">
        <v>1.11E-2</v>
      </c>
    </row>
    <row r="87" spans="1:6" x14ac:dyDescent="0.35">
      <c r="A87" s="35"/>
      <c r="B87" s="55" t="s">
        <v>1567</v>
      </c>
      <c r="C87" s="39"/>
      <c r="D87" s="39"/>
      <c r="E87" s="39"/>
      <c r="F87" s="54"/>
    </row>
    <row r="88" spans="1:6" x14ac:dyDescent="0.35">
      <c r="A88" s="35"/>
      <c r="B88" s="38" t="s">
        <v>1281</v>
      </c>
      <c r="C88" s="39"/>
      <c r="D88" s="39"/>
      <c r="E88" s="39"/>
      <c r="F88" s="54">
        <v>6.4199999999999993E-2</v>
      </c>
    </row>
    <row r="89" spans="1:6" x14ac:dyDescent="0.35">
      <c r="A89" s="35"/>
      <c r="B89" s="38" t="s">
        <v>1291</v>
      </c>
      <c r="C89" s="39"/>
      <c r="D89" s="39"/>
      <c r="E89" s="39"/>
      <c r="F89" s="54">
        <v>5.5500000000000001E-2</v>
      </c>
    </row>
    <row r="90" spans="1:6" x14ac:dyDescent="0.35">
      <c r="A90" s="35"/>
      <c r="B90" s="38" t="s">
        <v>92</v>
      </c>
      <c r="C90" s="39"/>
      <c r="D90" s="39"/>
      <c r="E90" s="39"/>
      <c r="F90" s="54">
        <v>4.8999999999999998E-3</v>
      </c>
    </row>
    <row r="91" spans="1:6" x14ac:dyDescent="0.35">
      <c r="A91" s="35"/>
      <c r="B91" s="41" t="s">
        <v>1543</v>
      </c>
      <c r="C91" s="39"/>
      <c r="D91" s="39"/>
      <c r="E91" s="39"/>
      <c r="F91" s="42">
        <v>1</v>
      </c>
    </row>
    <row r="92" spans="1:6" x14ac:dyDescent="0.35">
      <c r="A92" s="35"/>
      <c r="B92" s="56"/>
      <c r="C92" s="35"/>
      <c r="D92" s="35"/>
      <c r="E92" s="35"/>
      <c r="F92" s="57"/>
    </row>
    <row r="93" spans="1:6" x14ac:dyDescent="0.35">
      <c r="A93" s="35"/>
      <c r="B93" s="35"/>
      <c r="C93" s="35"/>
      <c r="D93" s="35"/>
      <c r="E93" s="35"/>
      <c r="F93" s="35"/>
    </row>
    <row r="94" spans="1:6" x14ac:dyDescent="0.35">
      <c r="A94" s="35"/>
      <c r="B94" s="91" t="s">
        <v>1568</v>
      </c>
      <c r="C94" s="91"/>
      <c r="D94" s="91"/>
      <c r="E94" s="91"/>
      <c r="F94" s="91"/>
    </row>
    <row r="95" spans="1:6" x14ac:dyDescent="0.35">
      <c r="A95" s="35"/>
      <c r="B95" s="91" t="s">
        <v>1545</v>
      </c>
      <c r="C95" s="91"/>
      <c r="D95" s="91"/>
      <c r="E95" s="91"/>
      <c r="F95" s="91"/>
    </row>
    <row r="96" spans="1:6" x14ac:dyDescent="0.35">
      <c r="A96" s="35"/>
      <c r="B96" s="91" t="s">
        <v>1546</v>
      </c>
      <c r="C96" s="91"/>
      <c r="D96" s="91"/>
      <c r="E96" s="91"/>
      <c r="F96" s="37" t="s">
        <v>8</v>
      </c>
    </row>
    <row r="97" spans="1:6" x14ac:dyDescent="0.35">
      <c r="A97" s="35"/>
      <c r="B97" s="58" t="s">
        <v>1569</v>
      </c>
      <c r="C97" s="39"/>
      <c r="D97" s="39"/>
      <c r="E97" s="39"/>
      <c r="F97" s="59">
        <v>9.9486000000000005E-2</v>
      </c>
    </row>
    <row r="98" spans="1:6" x14ac:dyDescent="0.35">
      <c r="A98" s="35"/>
      <c r="B98" s="58" t="s">
        <v>1570</v>
      </c>
      <c r="C98" s="39"/>
      <c r="D98" s="39"/>
      <c r="E98" s="39"/>
      <c r="F98" s="59">
        <v>9.2498000000000011E-2</v>
      </c>
    </row>
    <row r="99" spans="1:6" x14ac:dyDescent="0.35">
      <c r="A99" s="35"/>
      <c r="B99" s="58" t="s">
        <v>1571</v>
      </c>
      <c r="C99" s="39"/>
      <c r="D99" s="39"/>
      <c r="E99" s="39"/>
      <c r="F99" s="59">
        <v>8.6067000000000005E-2</v>
      </c>
    </row>
    <row r="100" spans="1:6" x14ac:dyDescent="0.35">
      <c r="A100" s="35"/>
      <c r="B100" s="58" t="s">
        <v>1572</v>
      </c>
      <c r="C100" s="39"/>
      <c r="D100" s="39"/>
      <c r="E100" s="39"/>
      <c r="F100" s="59">
        <v>7.9435000000000006E-2</v>
      </c>
    </row>
    <row r="101" spans="1:6" x14ac:dyDescent="0.35">
      <c r="A101" s="35"/>
      <c r="B101" s="58" t="s">
        <v>1573</v>
      </c>
      <c r="C101" s="39"/>
      <c r="D101" s="39"/>
      <c r="E101" s="39"/>
      <c r="F101" s="59">
        <v>4.9301999999999999E-2</v>
      </c>
    </row>
    <row r="102" spans="1:6" x14ac:dyDescent="0.35">
      <c r="A102" s="35"/>
      <c r="B102" s="58" t="s">
        <v>1574</v>
      </c>
      <c r="C102" s="39"/>
      <c r="D102" s="39"/>
      <c r="E102" s="39"/>
      <c r="F102" s="59">
        <v>4.7203000000000002E-2</v>
      </c>
    </row>
    <row r="103" spans="1:6" x14ac:dyDescent="0.35">
      <c r="A103" s="35"/>
      <c r="B103" s="58" t="s">
        <v>1575</v>
      </c>
      <c r="C103" s="39"/>
      <c r="D103" s="39"/>
      <c r="E103" s="39"/>
      <c r="F103" s="59">
        <v>4.5761000000000003E-2</v>
      </c>
    </row>
    <row r="104" spans="1:6" x14ac:dyDescent="0.35">
      <c r="A104" s="35"/>
      <c r="B104" s="58" t="s">
        <v>1576</v>
      </c>
      <c r="C104" s="58"/>
      <c r="D104" s="39"/>
      <c r="E104" s="39"/>
      <c r="F104" s="59">
        <v>4.5671999999999997E-2</v>
      </c>
    </row>
    <row r="105" spans="1:6" x14ac:dyDescent="0.35">
      <c r="A105" s="35"/>
      <c r="B105" s="58" t="s">
        <v>1577</v>
      </c>
      <c r="C105" s="39"/>
      <c r="D105" s="39"/>
      <c r="E105" s="39"/>
      <c r="F105" s="59">
        <v>4.4219000000000001E-2</v>
      </c>
    </row>
    <row r="106" spans="1:6" x14ac:dyDescent="0.35">
      <c r="A106" s="35"/>
      <c r="B106" s="58" t="s">
        <v>1578</v>
      </c>
      <c r="C106" s="39"/>
      <c r="D106" s="39"/>
      <c r="E106" s="39"/>
      <c r="F106" s="59">
        <v>4.4124999999999998E-2</v>
      </c>
    </row>
    <row r="107" spans="1:6" x14ac:dyDescent="0.35">
      <c r="A107" s="35"/>
      <c r="B107" s="58" t="s">
        <v>1557</v>
      </c>
      <c r="C107" s="39"/>
      <c r="D107" s="39"/>
      <c r="E107" s="39"/>
      <c r="F107" s="60">
        <v>0.36623199999999989</v>
      </c>
    </row>
    <row r="108" spans="1:6" x14ac:dyDescent="0.35">
      <c r="A108" s="35"/>
      <c r="B108" s="58" t="s">
        <v>1558</v>
      </c>
      <c r="C108" s="39"/>
      <c r="D108" s="39"/>
      <c r="E108" s="39"/>
      <c r="F108" s="59"/>
    </row>
    <row r="109" spans="1:6" x14ac:dyDescent="0.35">
      <c r="A109" s="35"/>
      <c r="B109" s="61" t="s">
        <v>1543</v>
      </c>
      <c r="C109" s="39"/>
      <c r="D109" s="39"/>
      <c r="E109" s="39"/>
      <c r="F109" s="62">
        <v>1</v>
      </c>
    </row>
    <row r="110" spans="1:6" x14ac:dyDescent="0.35">
      <c r="A110" s="35"/>
      <c r="B110" s="35"/>
      <c r="C110" s="35"/>
      <c r="D110" s="35"/>
      <c r="E110" s="35"/>
      <c r="F110" s="35"/>
    </row>
    <row r="111" spans="1:6" x14ac:dyDescent="0.35">
      <c r="A111" s="35"/>
      <c r="B111" s="89" t="s">
        <v>1559</v>
      </c>
      <c r="C111" s="89"/>
      <c r="D111" s="89"/>
      <c r="E111" s="89"/>
      <c r="F111" s="89"/>
    </row>
    <row r="112" spans="1:6" x14ac:dyDescent="0.35">
      <c r="A112" s="35"/>
      <c r="B112" s="58" t="s">
        <v>1579</v>
      </c>
      <c r="C112" s="39"/>
      <c r="D112" s="39"/>
      <c r="E112" s="39"/>
      <c r="F112" s="59">
        <v>0.43290000000000001</v>
      </c>
    </row>
    <row r="113" spans="1:6" x14ac:dyDescent="0.35">
      <c r="A113" s="35"/>
      <c r="B113" s="58" t="s">
        <v>1580</v>
      </c>
      <c r="C113" s="39"/>
      <c r="D113" s="39"/>
      <c r="E113" s="39"/>
      <c r="F113" s="59">
        <v>0.2329</v>
      </c>
    </row>
    <row r="114" spans="1:6" x14ac:dyDescent="0.35">
      <c r="A114" s="35"/>
      <c r="B114" s="58" t="s">
        <v>1581</v>
      </c>
      <c r="C114" s="39"/>
      <c r="D114" s="39"/>
      <c r="E114" s="39"/>
      <c r="F114" s="59">
        <v>0.19989999999999999</v>
      </c>
    </row>
    <row r="115" spans="1:6" x14ac:dyDescent="0.35">
      <c r="A115" s="35"/>
      <c r="B115" s="58" t="s">
        <v>1582</v>
      </c>
      <c r="C115" s="39"/>
      <c r="D115" s="39"/>
      <c r="E115" s="39"/>
      <c r="F115" s="59">
        <v>6.4699999999999994E-2</v>
      </c>
    </row>
    <row r="116" spans="1:6" x14ac:dyDescent="0.35">
      <c r="A116" s="35"/>
      <c r="B116" s="58" t="s">
        <v>1583</v>
      </c>
      <c r="C116" s="39"/>
      <c r="D116" s="39"/>
      <c r="E116" s="39"/>
      <c r="F116" s="59">
        <v>2.9899999999999999E-2</v>
      </c>
    </row>
    <row r="117" spans="1:6" x14ac:dyDescent="0.35">
      <c r="A117" s="35"/>
      <c r="B117" s="58" t="s">
        <v>1584</v>
      </c>
      <c r="C117" s="39"/>
      <c r="D117" s="39"/>
      <c r="E117" s="39"/>
      <c r="F117" s="59">
        <v>2.6700000000000002E-2</v>
      </c>
    </row>
    <row r="118" spans="1:6" x14ac:dyDescent="0.35">
      <c r="A118" s="35"/>
      <c r="B118" s="58" t="s">
        <v>1562</v>
      </c>
      <c r="C118" s="39"/>
      <c r="D118" s="39"/>
      <c r="E118" s="39"/>
      <c r="F118" s="59">
        <v>1.2999999999999999E-2</v>
      </c>
    </row>
    <row r="119" spans="1:6" x14ac:dyDescent="0.35">
      <c r="A119" s="35"/>
      <c r="B119" s="61" t="s">
        <v>1543</v>
      </c>
      <c r="C119" s="39"/>
      <c r="D119" s="39"/>
      <c r="E119" s="39"/>
      <c r="F119" s="62">
        <v>0.99999999999999989</v>
      </c>
    </row>
    <row r="120" spans="1:6" x14ac:dyDescent="0.35">
      <c r="A120" s="35"/>
      <c r="B120" s="63"/>
      <c r="C120" s="35"/>
      <c r="D120" s="35"/>
      <c r="E120" s="35"/>
      <c r="F120" s="64"/>
    </row>
    <row r="121" spans="1:6" x14ac:dyDescent="0.35">
      <c r="A121" s="35"/>
      <c r="B121" s="35"/>
      <c r="C121" s="35"/>
      <c r="D121" s="35"/>
      <c r="E121" s="35"/>
      <c r="F121" s="35"/>
    </row>
    <row r="122" spans="1:6" x14ac:dyDescent="0.35">
      <c r="A122" s="35"/>
      <c r="B122" s="90" t="s">
        <v>1585</v>
      </c>
      <c r="C122" s="90"/>
      <c r="D122" s="90"/>
      <c r="E122" s="90"/>
      <c r="F122" s="90"/>
    </row>
    <row r="123" spans="1:6" x14ac:dyDescent="0.35">
      <c r="A123" s="35"/>
      <c r="B123" s="90" t="s">
        <v>1545</v>
      </c>
      <c r="C123" s="90"/>
      <c r="D123" s="90"/>
      <c r="E123" s="90"/>
      <c r="F123" s="90"/>
    </row>
    <row r="124" spans="1:6" x14ac:dyDescent="0.35">
      <c r="A124" s="35"/>
      <c r="B124" s="90" t="s">
        <v>1546</v>
      </c>
      <c r="C124" s="90"/>
      <c r="D124" s="90"/>
      <c r="E124" s="90"/>
      <c r="F124" s="65" t="s">
        <v>8</v>
      </c>
    </row>
    <row r="125" spans="1:6" x14ac:dyDescent="0.35">
      <c r="A125" s="35"/>
      <c r="B125" s="44" t="s">
        <v>1586</v>
      </c>
      <c r="C125" s="45"/>
      <c r="D125" s="45"/>
      <c r="E125" s="45"/>
      <c r="F125" s="46">
        <v>5.6078000000000003E-2</v>
      </c>
    </row>
    <row r="126" spans="1:6" x14ac:dyDescent="0.35">
      <c r="A126" s="35"/>
      <c r="B126" s="44" t="s">
        <v>1587</v>
      </c>
      <c r="C126" s="45"/>
      <c r="D126" s="45"/>
      <c r="E126" s="45"/>
      <c r="F126" s="46">
        <v>5.5069E-2</v>
      </c>
    </row>
    <row r="127" spans="1:6" x14ac:dyDescent="0.35">
      <c r="A127" s="35"/>
      <c r="B127" s="44" t="s">
        <v>1588</v>
      </c>
      <c r="C127" s="45"/>
      <c r="D127" s="45"/>
      <c r="E127" s="45"/>
      <c r="F127" s="46">
        <v>4.7840999999999995E-2</v>
      </c>
    </row>
    <row r="128" spans="1:6" x14ac:dyDescent="0.35">
      <c r="A128" s="35"/>
      <c r="B128" s="44" t="s">
        <v>1589</v>
      </c>
      <c r="C128" s="44"/>
      <c r="D128" s="45"/>
      <c r="E128" s="45"/>
      <c r="F128" s="46">
        <v>4.6337999999999997E-2</v>
      </c>
    </row>
    <row r="129" spans="1:6" x14ac:dyDescent="0.35">
      <c r="A129" s="35"/>
      <c r="B129" s="44" t="s">
        <v>1590</v>
      </c>
      <c r="C129" s="45"/>
      <c r="D129" s="45"/>
      <c r="E129" s="45"/>
      <c r="F129" s="46">
        <v>3.8753000000000003E-2</v>
      </c>
    </row>
    <row r="130" spans="1:6" x14ac:dyDescent="0.35">
      <c r="A130" s="35"/>
      <c r="B130" s="44" t="s">
        <v>1591</v>
      </c>
      <c r="C130" s="45"/>
      <c r="D130" s="45"/>
      <c r="E130" s="45"/>
      <c r="F130" s="46">
        <v>3.8123999999999998E-2</v>
      </c>
    </row>
    <row r="131" spans="1:6" x14ac:dyDescent="0.35">
      <c r="A131" s="35"/>
      <c r="B131" s="44" t="s">
        <v>1592</v>
      </c>
      <c r="C131" s="45"/>
      <c r="D131" s="45"/>
      <c r="E131" s="45"/>
      <c r="F131" s="46">
        <v>3.7915000000000004E-2</v>
      </c>
    </row>
    <row r="132" spans="1:6" x14ac:dyDescent="0.35">
      <c r="A132" s="35"/>
      <c r="B132" s="44" t="s">
        <v>1593</v>
      </c>
      <c r="C132" s="45"/>
      <c r="D132" s="45"/>
      <c r="E132" s="45"/>
      <c r="F132" s="46">
        <v>3.7282000000000003E-2</v>
      </c>
    </row>
    <row r="133" spans="1:6" x14ac:dyDescent="0.35">
      <c r="A133" s="35"/>
      <c r="B133" s="44" t="s">
        <v>1594</v>
      </c>
      <c r="C133" s="45"/>
      <c r="D133" s="45"/>
      <c r="E133" s="45"/>
      <c r="F133" s="46">
        <v>3.3331E-2</v>
      </c>
    </row>
    <row r="134" spans="1:6" ht="14" x14ac:dyDescent="0.35">
      <c r="A134" s="35"/>
      <c r="B134" s="44" t="s">
        <v>1595</v>
      </c>
      <c r="C134" s="66"/>
      <c r="D134" s="45"/>
      <c r="E134" s="45"/>
      <c r="F134" s="46">
        <v>3.3065999999999998E-2</v>
      </c>
    </row>
    <row r="135" spans="1:6" x14ac:dyDescent="0.35">
      <c r="A135" s="35"/>
      <c r="B135" s="44" t="s">
        <v>1557</v>
      </c>
      <c r="C135" s="45"/>
      <c r="D135" s="45"/>
      <c r="E135" s="45"/>
      <c r="F135" s="47">
        <v>0.57620300000000002</v>
      </c>
    </row>
    <row r="136" spans="1:6" x14ac:dyDescent="0.35">
      <c r="A136" s="35"/>
      <c r="B136" s="44" t="s">
        <v>1558</v>
      </c>
      <c r="C136" s="45"/>
      <c r="D136" s="45"/>
      <c r="E136" s="45"/>
      <c r="F136" s="47">
        <v>0</v>
      </c>
    </row>
    <row r="137" spans="1:6" x14ac:dyDescent="0.35">
      <c r="A137" s="35"/>
      <c r="B137" s="67" t="s">
        <v>1543</v>
      </c>
      <c r="C137" s="45"/>
      <c r="D137" s="45"/>
      <c r="E137" s="45"/>
      <c r="F137" s="49">
        <v>1</v>
      </c>
    </row>
    <row r="138" spans="1:6" x14ac:dyDescent="0.35">
      <c r="A138" s="35"/>
      <c r="B138" s="68"/>
      <c r="C138" s="68"/>
      <c r="D138" s="68"/>
      <c r="E138" s="68"/>
      <c r="F138" s="68"/>
    </row>
    <row r="139" spans="1:6" x14ac:dyDescent="0.35">
      <c r="A139" s="35"/>
      <c r="B139" s="90" t="s">
        <v>1559</v>
      </c>
      <c r="C139" s="90"/>
      <c r="D139" s="90"/>
      <c r="E139" s="90"/>
      <c r="F139" s="90"/>
    </row>
    <row r="140" spans="1:6" x14ac:dyDescent="0.35">
      <c r="A140" s="35"/>
      <c r="B140" s="44" t="s">
        <v>1596</v>
      </c>
      <c r="C140" s="45"/>
      <c r="D140" s="45"/>
      <c r="E140" s="45"/>
      <c r="F140" s="46">
        <v>0.3589</v>
      </c>
    </row>
    <row r="141" spans="1:6" x14ac:dyDescent="0.35">
      <c r="A141" s="35"/>
      <c r="B141" s="44" t="s">
        <v>1597</v>
      </c>
      <c r="C141" s="45"/>
      <c r="D141" s="45"/>
      <c r="E141" s="45"/>
      <c r="F141" s="46">
        <v>0.19440000000000002</v>
      </c>
    </row>
    <row r="142" spans="1:6" x14ac:dyDescent="0.35">
      <c r="A142" s="35"/>
      <c r="B142" s="44" t="s">
        <v>1598</v>
      </c>
      <c r="C142" s="45"/>
      <c r="D142" s="45"/>
      <c r="E142" s="45"/>
      <c r="F142" s="46">
        <v>0.1384</v>
      </c>
    </row>
    <row r="143" spans="1:6" x14ac:dyDescent="0.35">
      <c r="A143" s="35"/>
      <c r="B143" s="44" t="s">
        <v>1599</v>
      </c>
      <c r="C143" s="45"/>
      <c r="D143" s="45"/>
      <c r="E143" s="45"/>
      <c r="F143" s="46">
        <v>0.13369999999999999</v>
      </c>
    </row>
    <row r="144" spans="1:6" x14ac:dyDescent="0.35">
      <c r="A144" s="35"/>
      <c r="B144" s="44" t="s">
        <v>1600</v>
      </c>
      <c r="C144" s="45"/>
      <c r="D144" s="45"/>
      <c r="E144" s="45"/>
      <c r="F144" s="46">
        <v>0.12960000000000002</v>
      </c>
    </row>
    <row r="145" spans="1:6" x14ac:dyDescent="0.35">
      <c r="A145" s="35"/>
      <c r="B145" s="44" t="s">
        <v>1562</v>
      </c>
      <c r="C145" s="45"/>
      <c r="D145" s="45"/>
      <c r="E145" s="45"/>
      <c r="F145" s="46">
        <v>4.4999999999999998E-2</v>
      </c>
    </row>
    <row r="146" spans="1:6" x14ac:dyDescent="0.35">
      <c r="A146" s="35"/>
      <c r="B146" s="44"/>
      <c r="C146" s="45"/>
      <c r="D146" s="45"/>
      <c r="E146" s="45"/>
      <c r="F146" s="46"/>
    </row>
    <row r="147" spans="1:6" x14ac:dyDescent="0.35">
      <c r="A147" s="35"/>
      <c r="B147" s="48" t="s">
        <v>1543</v>
      </c>
      <c r="C147" s="45"/>
      <c r="D147" s="45"/>
      <c r="E147" s="45"/>
      <c r="F147" s="49">
        <v>1</v>
      </c>
    </row>
    <row r="148" spans="1:6" x14ac:dyDescent="0.35">
      <c r="A148" s="35"/>
      <c r="B148" s="35"/>
      <c r="C148" s="35"/>
      <c r="D148" s="35"/>
      <c r="E148" s="35"/>
      <c r="F148" s="35"/>
    </row>
    <row r="149" spans="1:6" ht="14.5" x14ac:dyDescent="0.35">
      <c r="A149" s="51" t="s">
        <v>97</v>
      </c>
      <c r="B149"/>
      <c r="C149" s="35"/>
      <c r="D149" s="35"/>
      <c r="E149" s="35"/>
      <c r="F149" s="35"/>
    </row>
    <row r="150" spans="1:6" x14ac:dyDescent="0.35">
      <c r="A150" s="52">
        <v>1</v>
      </c>
      <c r="B150" s="52" t="s">
        <v>1563</v>
      </c>
      <c r="C150" s="35"/>
      <c r="D150" s="35"/>
      <c r="E150" s="35"/>
      <c r="F150" s="35"/>
    </row>
  </sheetData>
  <mergeCells count="10">
    <mergeCell ref="B1:F1"/>
    <mergeCell ref="B84:E84"/>
    <mergeCell ref="B94:F94"/>
    <mergeCell ref="B95:F95"/>
    <mergeCell ref="B96:E96"/>
    <mergeCell ref="B111:F111"/>
    <mergeCell ref="B122:F122"/>
    <mergeCell ref="B123:F123"/>
    <mergeCell ref="B124:E124"/>
    <mergeCell ref="B139:F139"/>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0"/>
  <sheetViews>
    <sheetView zoomScale="85" zoomScaleNormal="85" workbookViewId="0"/>
  </sheetViews>
  <sheetFormatPr defaultColWidth="8.7265625" defaultRowHeight="13.5" x14ac:dyDescent="0.35"/>
  <cols>
    <col min="1" max="1" width="6.54296875" style="2" bestFit="1" customWidth="1"/>
    <col min="2" max="2" width="45.1796875" style="2" bestFit="1" customWidth="1"/>
    <col min="3" max="3" width="13.54296875" style="2" bestFit="1" customWidth="1"/>
    <col min="4" max="4" width="15.26953125" style="2" bestFit="1" customWidth="1"/>
    <col min="5" max="5" width="9.81640625" style="2" bestFit="1" customWidth="1"/>
    <col min="6" max="6" width="23.81640625" style="2" bestFit="1" customWidth="1"/>
    <col min="7" max="7" width="14" style="2" bestFit="1" customWidth="1"/>
    <col min="8" max="8" width="12.54296875" style="2" bestFit="1" customWidth="1"/>
    <col min="9" max="9" width="14" style="2" bestFit="1" customWidth="1"/>
    <col min="10" max="10" width="7.54296875" style="2" bestFit="1" customWidth="1"/>
    <col min="11" max="11" width="15.81640625" style="2" bestFit="1" customWidth="1"/>
    <col min="12" max="12" width="7.54296875" style="2" bestFit="1" customWidth="1"/>
    <col min="13" max="16384" width="8.7265625" style="2"/>
  </cols>
  <sheetData>
    <row r="1" spans="1:12" ht="19" x14ac:dyDescent="0.45">
      <c r="A1" s="3"/>
      <c r="B1" s="78" t="s">
        <v>1280</v>
      </c>
      <c r="C1" s="79"/>
      <c r="D1" s="79"/>
      <c r="E1" s="79"/>
      <c r="F1" s="79"/>
    </row>
    <row r="2" spans="1:12" x14ac:dyDescent="0.35">
      <c r="B2" s="4" t="s">
        <v>1</v>
      </c>
    </row>
    <row r="4" spans="1:12" x14ac:dyDescent="0.35">
      <c r="A4" s="5" t="s">
        <v>2</v>
      </c>
      <c r="B4" s="5" t="s">
        <v>3</v>
      </c>
      <c r="C4" s="5" t="s">
        <v>4</v>
      </c>
      <c r="D4" s="5" t="s">
        <v>5</v>
      </c>
      <c r="E4" s="5" t="s">
        <v>6</v>
      </c>
      <c r="F4" s="5" t="s">
        <v>7</v>
      </c>
      <c r="G4" s="5" t="s">
        <v>8</v>
      </c>
      <c r="H4" s="5" t="s">
        <v>9</v>
      </c>
      <c r="I4" s="5" t="s">
        <v>10</v>
      </c>
      <c r="J4" s="5" t="s">
        <v>11</v>
      </c>
    </row>
    <row r="6" spans="1:12" x14ac:dyDescent="0.35">
      <c r="B6" s="4" t="s">
        <v>89</v>
      </c>
    </row>
    <row r="7" spans="1:12" x14ac:dyDescent="0.35">
      <c r="A7" s="2">
        <v>1</v>
      </c>
      <c r="B7" s="4" t="s">
        <v>90</v>
      </c>
      <c r="F7" s="7">
        <v>104.87</v>
      </c>
      <c r="G7" s="8">
        <v>9.5999999999999992E-3</v>
      </c>
      <c r="H7" s="12">
        <v>45964</v>
      </c>
    </row>
    <row r="8" spans="1:12" x14ac:dyDescent="0.35">
      <c r="A8" s="9"/>
      <c r="B8" s="9" t="s">
        <v>88</v>
      </c>
      <c r="C8" s="9"/>
      <c r="D8" s="9"/>
      <c r="E8" s="9"/>
      <c r="F8" s="10">
        <v>104.87</v>
      </c>
      <c r="G8" s="11">
        <v>9.5999999999999992E-3</v>
      </c>
      <c r="K8" s="4" t="s">
        <v>94</v>
      </c>
      <c r="L8" s="4" t="s">
        <v>95</v>
      </c>
    </row>
    <row r="9" spans="1:12" x14ac:dyDescent="0.35">
      <c r="K9" s="2" t="s">
        <v>662</v>
      </c>
      <c r="L9" s="8">
        <v>0.99060000000000004</v>
      </c>
    </row>
    <row r="10" spans="1:12" x14ac:dyDescent="0.35">
      <c r="B10" s="4" t="s">
        <v>658</v>
      </c>
      <c r="K10" s="2" t="s">
        <v>96</v>
      </c>
      <c r="L10" s="8">
        <v>9.4000000000000004E-3</v>
      </c>
    </row>
    <row r="11" spans="1:12" x14ac:dyDescent="0.35">
      <c r="B11" s="4" t="s">
        <v>659</v>
      </c>
    </row>
    <row r="12" spans="1:12" x14ac:dyDescent="0.35">
      <c r="A12" s="2">
        <v>2</v>
      </c>
      <c r="B12" s="2" t="s">
        <v>1281</v>
      </c>
      <c r="C12" s="2" t="s">
        <v>1282</v>
      </c>
      <c r="D12" s="2" t="s">
        <v>662</v>
      </c>
      <c r="E12" s="6">
        <v>505686.19</v>
      </c>
      <c r="F12" s="7">
        <v>10808.35</v>
      </c>
      <c r="G12" s="8">
        <v>0.99060000000000004</v>
      </c>
      <c r="J12" s="7"/>
    </row>
    <row r="13" spans="1:12" x14ac:dyDescent="0.35">
      <c r="A13" s="9"/>
      <c r="B13" s="9" t="s">
        <v>88</v>
      </c>
      <c r="C13" s="9"/>
      <c r="D13" s="9"/>
      <c r="E13" s="9"/>
      <c r="F13" s="10">
        <v>10808.35</v>
      </c>
      <c r="G13" s="11">
        <v>0.99060000000000004</v>
      </c>
    </row>
    <row r="15" spans="1:12" x14ac:dyDescent="0.35">
      <c r="B15" s="4" t="s">
        <v>91</v>
      </c>
    </row>
    <row r="16" spans="1:12" x14ac:dyDescent="0.35">
      <c r="B16" s="2" t="s">
        <v>92</v>
      </c>
      <c r="E16" s="6"/>
      <c r="F16" s="7">
        <v>-2.4</v>
      </c>
      <c r="G16" s="8">
        <v>-2.0000000000000001E-4</v>
      </c>
      <c r="J16" s="7"/>
    </row>
    <row r="17" spans="1:7" x14ac:dyDescent="0.35">
      <c r="A17" s="9"/>
      <c r="B17" s="9" t="s">
        <v>88</v>
      </c>
      <c r="C17" s="9"/>
      <c r="D17" s="9"/>
      <c r="E17" s="9"/>
      <c r="F17" s="10">
        <v>-2.4</v>
      </c>
      <c r="G17" s="11">
        <v>-2.0000000000000001E-4</v>
      </c>
    </row>
    <row r="19" spans="1:7" x14ac:dyDescent="0.35">
      <c r="A19" s="5"/>
      <c r="B19" s="5" t="s">
        <v>93</v>
      </c>
      <c r="C19" s="5"/>
      <c r="D19" s="5"/>
      <c r="E19" s="5"/>
      <c r="F19" s="13">
        <v>10910.82</v>
      </c>
      <c r="G19" s="14">
        <v>1</v>
      </c>
    </row>
    <row r="20" spans="1:7" x14ac:dyDescent="0.35">
      <c r="A20" s="2" t="s">
        <v>97</v>
      </c>
    </row>
    <row r="21" spans="1:7" x14ac:dyDescent="0.35">
      <c r="A21" s="16">
        <v>1</v>
      </c>
      <c r="B21" s="16" t="s">
        <v>98</v>
      </c>
    </row>
    <row r="22" spans="1:7" ht="27" x14ac:dyDescent="0.35">
      <c r="A22" s="16">
        <v>2</v>
      </c>
      <c r="B22" s="16" t="s">
        <v>99</v>
      </c>
    </row>
    <row r="23" spans="1:7" x14ac:dyDescent="0.35">
      <c r="A23" s="52">
        <v>3</v>
      </c>
      <c r="B23" s="52" t="s">
        <v>1563</v>
      </c>
    </row>
    <row r="26" spans="1:7" ht="14.5" x14ac:dyDescent="0.35">
      <c r="B26" s="1" t="s">
        <v>100</v>
      </c>
    </row>
    <row r="40" spans="2:2" ht="14.5" x14ac:dyDescent="0.35">
      <c r="B40" s="1" t="s">
        <v>1283</v>
      </c>
    </row>
    <row r="55" spans="1:6" x14ac:dyDescent="0.35">
      <c r="A55" s="68"/>
      <c r="B55" s="36" t="s">
        <v>1541</v>
      </c>
      <c r="C55" s="68"/>
      <c r="D55" s="68"/>
      <c r="E55" s="68"/>
      <c r="F55" s="68"/>
    </row>
    <row r="56" spans="1:6" x14ac:dyDescent="0.35">
      <c r="A56" s="68"/>
      <c r="B56" s="90" t="s">
        <v>1601</v>
      </c>
      <c r="C56" s="90"/>
      <c r="D56" s="90"/>
      <c r="E56" s="90"/>
      <c r="F56" s="65" t="s">
        <v>8</v>
      </c>
    </row>
    <row r="57" spans="1:6" x14ac:dyDescent="0.35">
      <c r="A57" s="68"/>
      <c r="B57" s="45" t="s">
        <v>1281</v>
      </c>
      <c r="C57" s="45"/>
      <c r="D57" s="45"/>
      <c r="E57" s="45"/>
      <c r="F57" s="69">
        <v>0.98760000000000003</v>
      </c>
    </row>
    <row r="58" spans="1:6" x14ac:dyDescent="0.35">
      <c r="A58" s="68"/>
      <c r="B58" s="45" t="s">
        <v>90</v>
      </c>
      <c r="C58" s="45"/>
      <c r="D58" s="45"/>
      <c r="E58" s="45"/>
      <c r="F58" s="69">
        <v>1.2E-2</v>
      </c>
    </row>
    <row r="59" spans="1:6" x14ac:dyDescent="0.35">
      <c r="A59" s="68"/>
      <c r="B59" s="45" t="s">
        <v>92</v>
      </c>
      <c r="C59" s="45"/>
      <c r="D59" s="45"/>
      <c r="E59" s="45"/>
      <c r="F59" s="69">
        <v>4.0000000000000002E-4</v>
      </c>
    </row>
    <row r="60" spans="1:6" x14ac:dyDescent="0.35">
      <c r="A60" s="68"/>
      <c r="B60" s="48" t="s">
        <v>1543</v>
      </c>
      <c r="C60" s="45"/>
      <c r="D60" s="45"/>
      <c r="E60" s="45"/>
      <c r="F60" s="70">
        <v>1</v>
      </c>
    </row>
    <row r="61" spans="1:6" x14ac:dyDescent="0.35">
      <c r="A61" s="68"/>
      <c r="B61" s="68"/>
      <c r="C61" s="68"/>
      <c r="D61" s="68"/>
      <c r="E61" s="68"/>
      <c r="F61" s="68"/>
    </row>
    <row r="62" spans="1:6" x14ac:dyDescent="0.35">
      <c r="A62" s="68"/>
      <c r="B62" s="90" t="s">
        <v>1602</v>
      </c>
      <c r="C62" s="90"/>
      <c r="D62" s="90"/>
      <c r="E62" s="90"/>
      <c r="F62" s="90"/>
    </row>
    <row r="63" spans="1:6" x14ac:dyDescent="0.35">
      <c r="A63" s="68"/>
      <c r="B63" s="90" t="s">
        <v>1545</v>
      </c>
      <c r="C63" s="90"/>
      <c r="D63" s="90"/>
      <c r="E63" s="90"/>
      <c r="F63" s="90"/>
    </row>
    <row r="64" spans="1:6" x14ac:dyDescent="0.35">
      <c r="A64" s="68"/>
      <c r="B64" s="90" t="s">
        <v>1546</v>
      </c>
      <c r="C64" s="90"/>
      <c r="D64" s="90"/>
      <c r="E64" s="90"/>
      <c r="F64" s="65" t="s">
        <v>8</v>
      </c>
    </row>
    <row r="65" spans="1:6" x14ac:dyDescent="0.35">
      <c r="A65" s="68"/>
      <c r="B65" s="44" t="s">
        <v>1586</v>
      </c>
      <c r="C65" s="45"/>
      <c r="D65" s="45"/>
      <c r="E65" s="45"/>
      <c r="F65" s="46">
        <v>5.6078000000000003E-2</v>
      </c>
    </row>
    <row r="66" spans="1:6" x14ac:dyDescent="0.35">
      <c r="A66" s="68"/>
      <c r="B66" s="44" t="s">
        <v>1587</v>
      </c>
      <c r="C66" s="45"/>
      <c r="D66" s="45"/>
      <c r="E66" s="45"/>
      <c r="F66" s="46">
        <v>5.5069E-2</v>
      </c>
    </row>
    <row r="67" spans="1:6" x14ac:dyDescent="0.35">
      <c r="A67" s="68"/>
      <c r="B67" s="44" t="s">
        <v>1588</v>
      </c>
      <c r="C67" s="45"/>
      <c r="D67" s="45"/>
      <c r="E67" s="45"/>
      <c r="F67" s="46">
        <v>4.7840999999999995E-2</v>
      </c>
    </row>
    <row r="68" spans="1:6" x14ac:dyDescent="0.35">
      <c r="A68" s="68"/>
      <c r="B68" s="44" t="s">
        <v>1589</v>
      </c>
      <c r="C68" s="44"/>
      <c r="D68" s="45"/>
      <c r="E68" s="45"/>
      <c r="F68" s="46">
        <v>4.6337999999999997E-2</v>
      </c>
    </row>
    <row r="69" spans="1:6" x14ac:dyDescent="0.35">
      <c r="A69" s="68"/>
      <c r="B69" s="44" t="s">
        <v>1590</v>
      </c>
      <c r="C69" s="45"/>
      <c r="D69" s="45"/>
      <c r="E69" s="45"/>
      <c r="F69" s="46">
        <v>3.8753000000000003E-2</v>
      </c>
    </row>
    <row r="70" spans="1:6" x14ac:dyDescent="0.35">
      <c r="A70" s="68"/>
      <c r="B70" s="44" t="s">
        <v>1591</v>
      </c>
      <c r="C70" s="45"/>
      <c r="D70" s="45"/>
      <c r="E70" s="45"/>
      <c r="F70" s="46">
        <v>3.8123999999999998E-2</v>
      </c>
    </row>
    <row r="71" spans="1:6" x14ac:dyDescent="0.35">
      <c r="A71" s="68"/>
      <c r="B71" s="44" t="s">
        <v>1592</v>
      </c>
      <c r="C71" s="45"/>
      <c r="D71" s="45"/>
      <c r="E71" s="45"/>
      <c r="F71" s="46">
        <v>3.7915000000000004E-2</v>
      </c>
    </row>
    <row r="72" spans="1:6" x14ac:dyDescent="0.35">
      <c r="A72" s="68"/>
      <c r="B72" s="44" t="s">
        <v>1593</v>
      </c>
      <c r="C72" s="45"/>
      <c r="D72" s="45"/>
      <c r="E72" s="45"/>
      <c r="F72" s="46">
        <v>3.7282000000000003E-2</v>
      </c>
    </row>
    <row r="73" spans="1:6" x14ac:dyDescent="0.35">
      <c r="A73" s="68"/>
      <c r="B73" s="44" t="s">
        <v>1594</v>
      </c>
      <c r="C73" s="45"/>
      <c r="D73" s="45"/>
      <c r="E73" s="45"/>
      <c r="F73" s="46">
        <v>3.3331E-2</v>
      </c>
    </row>
    <row r="74" spans="1:6" ht="14" x14ac:dyDescent="0.35">
      <c r="A74" s="68"/>
      <c r="B74" s="44" t="s">
        <v>1595</v>
      </c>
      <c r="C74" s="66"/>
      <c r="D74" s="45"/>
      <c r="E74" s="45"/>
      <c r="F74" s="46">
        <v>3.3065999999999998E-2</v>
      </c>
    </row>
    <row r="75" spans="1:6" x14ac:dyDescent="0.35">
      <c r="A75" s="68"/>
      <c r="B75" s="44" t="s">
        <v>1557</v>
      </c>
      <c r="C75" s="45"/>
      <c r="D75" s="45"/>
      <c r="E75" s="45"/>
      <c r="F75" s="47">
        <v>0.57620300000000002</v>
      </c>
    </row>
    <row r="76" spans="1:6" x14ac:dyDescent="0.35">
      <c r="A76" s="68"/>
      <c r="B76" s="44" t="s">
        <v>1558</v>
      </c>
      <c r="C76" s="45"/>
      <c r="D76" s="45"/>
      <c r="E76" s="45"/>
      <c r="F76" s="47">
        <v>0</v>
      </c>
    </row>
    <row r="77" spans="1:6" x14ac:dyDescent="0.35">
      <c r="A77" s="68"/>
      <c r="B77" s="67" t="s">
        <v>1543</v>
      </c>
      <c r="C77" s="45"/>
      <c r="D77" s="45"/>
      <c r="E77" s="45"/>
      <c r="F77" s="49">
        <v>1</v>
      </c>
    </row>
    <row r="78" spans="1:6" x14ac:dyDescent="0.35">
      <c r="A78" s="68"/>
      <c r="B78" s="68"/>
      <c r="C78" s="68"/>
      <c r="D78" s="68"/>
      <c r="E78" s="68"/>
      <c r="F78" s="68"/>
    </row>
    <row r="79" spans="1:6" x14ac:dyDescent="0.35">
      <c r="A79" s="68"/>
      <c r="B79" s="90" t="s">
        <v>1559</v>
      </c>
      <c r="C79" s="90"/>
      <c r="D79" s="90"/>
      <c r="E79" s="90"/>
      <c r="F79" s="90"/>
    </row>
    <row r="80" spans="1:6" x14ac:dyDescent="0.35">
      <c r="A80" s="68"/>
      <c r="B80" s="44" t="s">
        <v>1596</v>
      </c>
      <c r="C80" s="45"/>
      <c r="D80" s="45"/>
      <c r="E80" s="45"/>
      <c r="F80" s="46">
        <v>0.3589</v>
      </c>
    </row>
    <row r="81" spans="1:6" x14ac:dyDescent="0.35">
      <c r="A81" s="68"/>
      <c r="B81" s="44" t="s">
        <v>1597</v>
      </c>
      <c r="C81" s="45"/>
      <c r="D81" s="45"/>
      <c r="E81" s="45"/>
      <c r="F81" s="46">
        <v>0.19440000000000002</v>
      </c>
    </row>
    <row r="82" spans="1:6" x14ac:dyDescent="0.35">
      <c r="A82" s="68"/>
      <c r="B82" s="44" t="s">
        <v>1598</v>
      </c>
      <c r="C82" s="45"/>
      <c r="D82" s="45"/>
      <c r="E82" s="45"/>
      <c r="F82" s="46">
        <v>0.1384</v>
      </c>
    </row>
    <row r="83" spans="1:6" x14ac:dyDescent="0.35">
      <c r="A83" s="68"/>
      <c r="B83" s="44" t="s">
        <v>1599</v>
      </c>
      <c r="C83" s="45"/>
      <c r="D83" s="45"/>
      <c r="E83" s="45"/>
      <c r="F83" s="46">
        <v>0.13369999999999999</v>
      </c>
    </row>
    <row r="84" spans="1:6" x14ac:dyDescent="0.35">
      <c r="A84" s="68"/>
      <c r="B84" s="44" t="s">
        <v>1600</v>
      </c>
      <c r="C84" s="45"/>
      <c r="D84" s="45"/>
      <c r="E84" s="45"/>
      <c r="F84" s="46">
        <v>0.12960000000000002</v>
      </c>
    </row>
    <row r="85" spans="1:6" x14ac:dyDescent="0.35">
      <c r="A85" s="68"/>
      <c r="B85" s="44" t="s">
        <v>1562</v>
      </c>
      <c r="C85" s="45"/>
      <c r="D85" s="45"/>
      <c r="E85" s="45"/>
      <c r="F85" s="46">
        <v>4.4999999999999998E-2</v>
      </c>
    </row>
    <row r="86" spans="1:6" x14ac:dyDescent="0.35">
      <c r="A86" s="68"/>
      <c r="B86" s="44"/>
      <c r="C86" s="45"/>
      <c r="D86" s="45"/>
      <c r="E86" s="45"/>
      <c r="F86" s="46"/>
    </row>
    <row r="87" spans="1:6" x14ac:dyDescent="0.35">
      <c r="A87" s="68"/>
      <c r="B87" s="48" t="s">
        <v>1543</v>
      </c>
      <c r="C87" s="45"/>
      <c r="D87" s="45"/>
      <c r="E87" s="45"/>
      <c r="F87" s="49">
        <v>1</v>
      </c>
    </row>
    <row r="88" spans="1:6" x14ac:dyDescent="0.35">
      <c r="A88" s="68"/>
      <c r="B88" s="68"/>
      <c r="C88" s="68"/>
      <c r="D88" s="68"/>
      <c r="E88" s="68"/>
      <c r="F88" s="68"/>
    </row>
    <row r="89" spans="1:6" ht="14.5" x14ac:dyDescent="0.35">
      <c r="A89" s="51" t="s">
        <v>97</v>
      </c>
      <c r="B89"/>
      <c r="C89" s="68"/>
      <c r="D89" s="68"/>
      <c r="E89" s="68"/>
      <c r="F89" s="68"/>
    </row>
    <row r="90" spans="1:6" x14ac:dyDescent="0.35">
      <c r="A90" s="52">
        <v>1</v>
      </c>
      <c r="B90" s="52" t="s">
        <v>1563</v>
      </c>
      <c r="C90" s="68"/>
      <c r="D90" s="68"/>
      <c r="E90" s="68"/>
      <c r="F90" s="68"/>
    </row>
  </sheetData>
  <mergeCells count="6">
    <mergeCell ref="B79:F79"/>
    <mergeCell ref="B1:F1"/>
    <mergeCell ref="B56:E56"/>
    <mergeCell ref="B62:F62"/>
    <mergeCell ref="B63:F63"/>
    <mergeCell ref="B64:E6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53</vt:i4>
      </vt:variant>
    </vt:vector>
  </HeadingPairs>
  <TitlesOfParts>
    <vt:vector size="53" baseType="lpstr">
      <vt:lpstr>Aggressive Hybrid</vt:lpstr>
      <vt:lpstr>Flexi Cap</vt:lpstr>
      <vt:lpstr>Large Cap</vt:lpstr>
      <vt:lpstr>Large &amp; Mid Cap</vt:lpstr>
      <vt:lpstr>TAX</vt:lpstr>
      <vt:lpstr>SMALLCAP</vt:lpstr>
      <vt:lpstr>World Gold Mining FOF</vt:lpstr>
      <vt:lpstr>NRNEF</vt:lpstr>
      <vt:lpstr>Global Clean Energy FOF</vt:lpstr>
      <vt:lpstr>Focused</vt:lpstr>
      <vt:lpstr>World Mining FOF</vt:lpstr>
      <vt:lpstr>US Specific Equity FoF</vt:lpstr>
      <vt:lpstr>DAAF</vt:lpstr>
      <vt:lpstr>ESF</vt:lpstr>
      <vt:lpstr>EQUALNIFTY50</vt:lpstr>
      <vt:lpstr>ARBITRAGE</vt:lpstr>
      <vt:lpstr>HEALTHCARE</vt:lpstr>
      <vt:lpstr>NIFTY50INDEX</vt:lpstr>
      <vt:lpstr>NIFTYNEXT50INDEX</vt:lpstr>
      <vt:lpstr>QUANT</vt:lpstr>
      <vt:lpstr>Nifty 50 Equal ETF</vt:lpstr>
      <vt:lpstr>Nifty 50 ETF</vt:lpstr>
      <vt:lpstr>NIFTY MIDCAP 150 ETF</vt:lpstr>
      <vt:lpstr>NIFTY MIDCAP 150 Q50</vt:lpstr>
      <vt:lpstr>SILVER ETF</vt:lpstr>
      <vt:lpstr>Nifty Bank ETF</vt:lpstr>
      <vt:lpstr>GOLD ETF</vt:lpstr>
      <vt:lpstr>Nifty IT ETF</vt:lpstr>
      <vt:lpstr>BSE Sensex ETF</vt:lpstr>
      <vt:lpstr>Nifty PSU Bank ETF</vt:lpstr>
      <vt:lpstr>Nifty Private Bank ETF</vt:lpstr>
      <vt:lpstr>Multi Asset</vt:lpstr>
      <vt:lpstr>GOLD ETF FOF</vt:lpstr>
      <vt:lpstr>Banking and Financial Services</vt:lpstr>
      <vt:lpstr>Nifty Smallcap250 Quality 50</vt:lpstr>
      <vt:lpstr>Multicap Fund</vt:lpstr>
      <vt:lpstr>Healthcare ETF</vt:lpstr>
      <vt:lpstr>Nifty Bank Index</vt:lpstr>
      <vt:lpstr>Nifty Top 10 Equal</vt:lpstr>
      <vt:lpstr>Nifty Top 10 Equal ETF</vt:lpstr>
      <vt:lpstr>Business Cycle Fund</vt:lpstr>
      <vt:lpstr>Sensex Next 30 ETF</vt:lpstr>
      <vt:lpstr>Sensex Next 30 Index</vt:lpstr>
      <vt:lpstr>Nifty Pvt Bank Index</vt:lpstr>
      <vt:lpstr>Silver ETF FOF</vt:lpstr>
      <vt:lpstr>Nifty Healthcare Index</vt:lpstr>
      <vt:lpstr>Nifty IT Index</vt:lpstr>
      <vt:lpstr>Nifty500 Flexicap Qlty30</vt:lpstr>
      <vt:lpstr>Nifty500 Flexicap Qlty30 ETF</vt:lpstr>
      <vt:lpstr>TIGER</vt:lpstr>
      <vt:lpstr>MIDCAP</vt:lpstr>
      <vt:lpstr>VALUE</vt:lpstr>
      <vt:lpstr>Global Innovation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Ujjwal Paul</dc:creator>
  <cp:lastModifiedBy>Gaikwad, Leena (India)</cp:lastModifiedBy>
  <dcterms:created xsi:type="dcterms:W3CDTF">2025-11-04T07:28:24Z</dcterms:created>
  <dcterms:modified xsi:type="dcterms:W3CDTF">2025-12-10T15:53:11Z</dcterms:modified>
</cp:coreProperties>
</file>